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9765" windowHeight="8445" activeTab="0"/>
  </bookViews>
  <sheets>
    <sheet name="Regionálne rebríčky" sheetId="1" r:id="rId1"/>
  </sheets>
  <definedNames/>
  <calcPr fullCalcOnLoad="1"/>
</workbook>
</file>

<file path=xl/sharedStrings.xml><?xml version="1.0" encoding="utf-8"?>
<sst xmlns="http://schemas.openxmlformats.org/spreadsheetml/2006/main" count="602" uniqueCount="184">
  <si>
    <t>Najmladší žiaci</t>
  </si>
  <si>
    <t>Priezvisko, Meno</t>
  </si>
  <si>
    <t>nar.</t>
  </si>
  <si>
    <t>Klub</t>
  </si>
  <si>
    <t>Brat Adam</t>
  </si>
  <si>
    <t>STK Pezinok</t>
  </si>
  <si>
    <t>Žigo Martin</t>
  </si>
  <si>
    <t>Válek Lukáš</t>
  </si>
  <si>
    <t>Baka Martin</t>
  </si>
  <si>
    <t>Nemček Michal</t>
  </si>
  <si>
    <t>Nagy Adam</t>
  </si>
  <si>
    <t>STK Senec</t>
  </si>
  <si>
    <t>Viktória Trnava</t>
  </si>
  <si>
    <t>Peko Štefan</t>
  </si>
  <si>
    <t>Karaba Peter</t>
  </si>
  <si>
    <t>Wiltschka Dávid</t>
  </si>
  <si>
    <t>Škultéty Sebastián</t>
  </si>
  <si>
    <t>TTC Majcichov</t>
  </si>
  <si>
    <t>Pintér Patrik</t>
  </si>
  <si>
    <t>Lelkeš Richard</t>
  </si>
  <si>
    <t>Spoje Bratislava</t>
  </si>
  <si>
    <t>Tomičová Ivana</t>
  </si>
  <si>
    <t>Gasto Galanta</t>
  </si>
  <si>
    <t>Michalovičová Vanda</t>
  </si>
  <si>
    <t>por.</t>
  </si>
  <si>
    <t>Dugovič Miloš</t>
  </si>
  <si>
    <t>Uherko Jakub</t>
  </si>
  <si>
    <t>Habšuda Peter</t>
  </si>
  <si>
    <t>Velich Tomáš</t>
  </si>
  <si>
    <t>Sklenár Matúš</t>
  </si>
  <si>
    <t>Forro Radoslav</t>
  </si>
  <si>
    <t>Pazourková Monika</t>
  </si>
  <si>
    <t>Najmladšie žiačky</t>
  </si>
  <si>
    <t>Mladší žiaci</t>
  </si>
  <si>
    <t>Mladšie žiačky</t>
  </si>
  <si>
    <t>Starší žiaci</t>
  </si>
  <si>
    <t>Strašie žiačky</t>
  </si>
  <si>
    <t>1. BTM</t>
  </si>
  <si>
    <t>2. BTM</t>
  </si>
  <si>
    <t>MK TT Dor</t>
  </si>
  <si>
    <t>MK BA Sen.</t>
  </si>
  <si>
    <t>MK TT Sen.</t>
  </si>
  <si>
    <t>MK BA Dor</t>
  </si>
  <si>
    <t>MK BA, TT, Dor., Seniori</t>
  </si>
  <si>
    <t>Body</t>
  </si>
  <si>
    <t>spolu</t>
  </si>
  <si>
    <t>Krupanský Lukáš</t>
  </si>
  <si>
    <t>Nagyová Viktória</t>
  </si>
  <si>
    <t>Horváthová Beáta</t>
  </si>
  <si>
    <t>Dorastenci</t>
  </si>
  <si>
    <t>Dorastenky</t>
  </si>
  <si>
    <t>Jalovecká Alexandra</t>
  </si>
  <si>
    <t>Cviková Valentína</t>
  </si>
  <si>
    <t>Peková Zuzana</t>
  </si>
  <si>
    <t>Hagarová Natália</t>
  </si>
  <si>
    <t>Kmoško Samuel</t>
  </si>
  <si>
    <t>Kollár Richard</t>
  </si>
  <si>
    <t>Kostrian Matúš</t>
  </si>
  <si>
    <t>STK Ivánka pri Dunaji</t>
  </si>
  <si>
    <t>Kalužný Samuel</t>
  </si>
  <si>
    <t>Pezinok Nž</t>
  </si>
  <si>
    <t>PezinokSž</t>
  </si>
  <si>
    <t>Ivánka Mž</t>
  </si>
  <si>
    <t>Ivánka Dor</t>
  </si>
  <si>
    <t>Ondrušek Peter</t>
  </si>
  <si>
    <t>OSTK Malženice</t>
  </si>
  <si>
    <t>Mucska Marek</t>
  </si>
  <si>
    <t>Lancz Viktor</t>
  </si>
  <si>
    <t>Klučár Matej</t>
  </si>
  <si>
    <t>Kukuľková Tatiana</t>
  </si>
  <si>
    <t>Čermáková Paula</t>
  </si>
  <si>
    <t>Görfölová Viktória</t>
  </si>
  <si>
    <t>Gašparíková Miroslava</t>
  </si>
  <si>
    <t>Belianska Sarah</t>
  </si>
  <si>
    <t>Gašparíková Lucia</t>
  </si>
  <si>
    <t>Jakubec Dávid</t>
  </si>
  <si>
    <t>Sekulský Adam</t>
  </si>
  <si>
    <t>Drinka Jakub</t>
  </si>
  <si>
    <t>Mesková Kristína</t>
  </si>
  <si>
    <t>Polyaková Karolína</t>
  </si>
  <si>
    <t>Kovácsová Viktória</t>
  </si>
  <si>
    <t>Bartal Mário</t>
  </si>
  <si>
    <t>Stavoimpex Holíč</t>
  </si>
  <si>
    <t>Palkovič Simeon</t>
  </si>
  <si>
    <t>Kováč Šimon</t>
  </si>
  <si>
    <t>Marton Matej</t>
  </si>
  <si>
    <t>Kollár Robert</t>
  </si>
  <si>
    <t>Lukianov Filip</t>
  </si>
  <si>
    <t>Sokol Skalica</t>
  </si>
  <si>
    <t>Pňaček Marek</t>
  </si>
  <si>
    <t>Domin Samuel</t>
  </si>
  <si>
    <t>Pňaček Dávid</t>
  </si>
  <si>
    <t>Kováč Maxim</t>
  </si>
  <si>
    <t>ŠKST Karlova Ves</t>
  </si>
  <si>
    <t>Bognár Maté</t>
  </si>
  <si>
    <t>Siska Tomáš</t>
  </si>
  <si>
    <t>Takács Bálint</t>
  </si>
  <si>
    <t>Skalica Nž</t>
  </si>
  <si>
    <t>Skalica Sž</t>
  </si>
  <si>
    <t>Mor. Sv. Ján   Mž</t>
  </si>
  <si>
    <t>Mor. Sv. Ján Dor</t>
  </si>
  <si>
    <t>Trnávka</t>
  </si>
  <si>
    <t>Akubžanová Hana</t>
  </si>
  <si>
    <t>Mucsková Simona</t>
  </si>
  <si>
    <t>Šrámková Erika</t>
  </si>
  <si>
    <t>ŠK Jáňan Mor. Sv. Ján</t>
  </si>
  <si>
    <t>Šrámková Veronika</t>
  </si>
  <si>
    <t>Ježková Sára</t>
  </si>
  <si>
    <t>Prušanská Adriana</t>
  </si>
  <si>
    <t>Ševčovičová Renáta</t>
  </si>
  <si>
    <t>STK Pata</t>
  </si>
  <si>
    <t>Šimková Dominika</t>
  </si>
  <si>
    <t>Farkašová Sandra</t>
  </si>
  <si>
    <t>Novotný Matej</t>
  </si>
  <si>
    <t>STK Devínska Nová Ves</t>
  </si>
  <si>
    <t>Baršváry Tomáš</t>
  </si>
  <si>
    <t>Hano Adam</t>
  </si>
  <si>
    <t>Čizmazia Viliam</t>
  </si>
  <si>
    <t>Bežuch Jakub</t>
  </si>
  <si>
    <t>Krett Jakub</t>
  </si>
  <si>
    <t>Vysoký Richard</t>
  </si>
  <si>
    <t>Bohunický Branko</t>
  </si>
  <si>
    <t>Hrašna Marek</t>
  </si>
  <si>
    <t>Gabriš Marek</t>
  </si>
  <si>
    <t>Zborovjan Lukáš</t>
  </si>
  <si>
    <t>Topľanský Leonard</t>
  </si>
  <si>
    <t>Širjov Jakub</t>
  </si>
  <si>
    <t>Prušanský Patrik</t>
  </si>
  <si>
    <t>Šteno Matej</t>
  </si>
  <si>
    <t>Macko Miroslav</t>
  </si>
  <si>
    <t>Varga Peter</t>
  </si>
  <si>
    <t>Jalovecký Marek</t>
  </si>
  <si>
    <t>Miko Michal</t>
  </si>
  <si>
    <t>Krebs Martin</t>
  </si>
  <si>
    <t>Paulik Martin</t>
  </si>
  <si>
    <t>Krajčovič Peter</t>
  </si>
  <si>
    <t>Sekera Dominik</t>
  </si>
  <si>
    <t>Gravina Patrizio</t>
  </si>
  <si>
    <t>Vašková Simona</t>
  </si>
  <si>
    <t>Nemčeková Daniela</t>
  </si>
  <si>
    <t>Liptáková Nikoleta</t>
  </si>
  <si>
    <t>Sisková Zuzana</t>
  </si>
  <si>
    <t>Regionionálne rebríčky mládeže BA/TT regiónu pre sezónu 2010/2011</t>
  </si>
  <si>
    <t>rebríček platný k:</t>
  </si>
  <si>
    <t>Fusek Samuel</t>
  </si>
  <si>
    <t>PST Stupava</t>
  </si>
  <si>
    <t>Depta Norbert</t>
  </si>
  <si>
    <t>Švajdlenková Laura</t>
  </si>
  <si>
    <t>Sládek Richard</t>
  </si>
  <si>
    <t>Glonek Matej</t>
  </si>
  <si>
    <t>Čiba Jakub</t>
  </si>
  <si>
    <t>Brečka Pavol</t>
  </si>
  <si>
    <t>Macko Peter</t>
  </si>
  <si>
    <t>Kahánek Jozef</t>
  </si>
  <si>
    <t>Lanz Viktor</t>
  </si>
  <si>
    <t>Stojka Patrik</t>
  </si>
  <si>
    <t>Bognár Máté</t>
  </si>
  <si>
    <t>Kovaříček Miroslav</t>
  </si>
  <si>
    <t>Erdélska Michaela</t>
  </si>
  <si>
    <t>Bilčíková Diana</t>
  </si>
  <si>
    <t>Farkasová Sandra</t>
  </si>
  <si>
    <t>Lučanská Alexandra</t>
  </si>
  <si>
    <t>Vizina Damián</t>
  </si>
  <si>
    <t>MSK Malacky</t>
  </si>
  <si>
    <t>Xu Shuo</t>
  </si>
  <si>
    <t>Rezetka Marek</t>
  </si>
  <si>
    <t>Rybár Dušan</t>
  </si>
  <si>
    <t>Letenay Timotej</t>
  </si>
  <si>
    <t>Kalina Branislav</t>
  </si>
  <si>
    <t>Magáth Roman</t>
  </si>
  <si>
    <t>Vizina Damian</t>
  </si>
  <si>
    <t>Kunštek Kamil</t>
  </si>
  <si>
    <t>ŠK Jáňan Mor. Sv, Ján</t>
  </si>
  <si>
    <t>Bašváry Tomáš</t>
  </si>
  <si>
    <t>Brečka Samuel</t>
  </si>
  <si>
    <t>Kurilla Matej</t>
  </si>
  <si>
    <t>Nemček Lukáš</t>
  </si>
  <si>
    <t>Rovinka</t>
  </si>
  <si>
    <t>Heinz Martin</t>
  </si>
  <si>
    <t>Chabeň Boris</t>
  </si>
  <si>
    <t>Sládek Marek</t>
  </si>
  <si>
    <t>Vizinová Dominika</t>
  </si>
  <si>
    <t>Potočárová Janka</t>
  </si>
  <si>
    <t>Hotařová Lucie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</si>
</sst>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9" borderId="0" applyNumberFormat="0" applyBorder="0" applyAlignment="0" applyProtection="0"/>
    <xf numFmtId="0" fontId="10" fillId="3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0" borderId="5" applyNumberFormat="0" applyAlignment="0" applyProtection="0"/>
    <xf numFmtId="0" fontId="17" fillId="13" borderId="1" applyNumberFormat="0" applyAlignment="0" applyProtection="0"/>
    <xf numFmtId="0" fontId="27" fillId="41" borderId="6" applyNumberFormat="0" applyAlignment="0" applyProtection="0"/>
    <xf numFmtId="0" fontId="18" fillId="0" borderId="7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44" borderId="11" applyNumberFormat="0" applyFont="0" applyAlignment="0" applyProtection="0"/>
    <xf numFmtId="0" fontId="20" fillId="38" borderId="12" applyNumberFormat="0" applyAlignment="0" applyProtection="0"/>
    <xf numFmtId="9" fontId="0" fillId="0" borderId="0" applyFont="0" applyFill="0" applyBorder="0" applyAlignment="0" applyProtection="0"/>
    <xf numFmtId="0" fontId="0" fillId="45" borderId="13" applyNumberFormat="0" applyFont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36" fillId="46" borderId="17" applyNumberFormat="0" applyAlignment="0" applyProtection="0"/>
    <xf numFmtId="0" fontId="37" fillId="47" borderId="17" applyNumberFormat="0" applyAlignment="0" applyProtection="0"/>
    <xf numFmtId="0" fontId="38" fillId="47" borderId="18" applyNumberFormat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8"/>
  <sheetViews>
    <sheetView tabSelected="1" zoomScale="70" zoomScaleNormal="70" zoomScalePageLayoutView="0" workbookViewId="0" topLeftCell="A1">
      <selection activeCell="I2" sqref="I2"/>
    </sheetView>
  </sheetViews>
  <sheetFormatPr defaultColWidth="9.00390625" defaultRowHeight="12.75"/>
  <cols>
    <col min="1" max="1" width="9.125" style="7" customWidth="1"/>
    <col min="2" max="2" width="5.25390625" style="11" customWidth="1"/>
    <col min="3" max="3" width="26.75390625" style="6" customWidth="1"/>
    <col min="4" max="4" width="10.00390625" style="6" customWidth="1"/>
    <col min="5" max="5" width="35.875" style="6" customWidth="1"/>
    <col min="6" max="6" width="7.875" style="11" customWidth="1"/>
    <col min="7" max="7" width="10.625" style="7" customWidth="1"/>
    <col min="8" max="8" width="10.125" style="7" customWidth="1"/>
    <col min="9" max="9" width="11.125" style="7" customWidth="1"/>
    <col min="10" max="10" width="10.625" style="7" customWidth="1"/>
    <col min="11" max="11" width="14.625" style="7" customWidth="1"/>
    <col min="12" max="12" width="14.375" style="7" customWidth="1"/>
    <col min="13" max="13" width="11.00390625" style="7" customWidth="1"/>
    <col min="14" max="14" width="10.75390625" style="7" customWidth="1"/>
    <col min="15" max="15" width="8.625" style="7" customWidth="1"/>
    <col min="16" max="16" width="7.625" style="7" customWidth="1"/>
    <col min="17" max="17" width="8.25390625" style="7" customWidth="1"/>
    <col min="18" max="18" width="8.875" style="7" customWidth="1"/>
    <col min="19" max="19" width="3.75390625" style="7" customWidth="1"/>
    <col min="20" max="20" width="15.625" style="7" customWidth="1"/>
    <col min="21" max="22" width="4.75390625" style="7" customWidth="1"/>
    <col min="23" max="23" width="4.00390625" style="7" customWidth="1"/>
    <col min="24" max="24" width="3.00390625" style="7" customWidth="1"/>
    <col min="25" max="25" width="3.375" style="7" customWidth="1"/>
    <col min="26" max="16384" width="9.125" style="7" customWidth="1"/>
  </cols>
  <sheetData>
    <row r="1" spans="2:6" s="10" customFormat="1" ht="27.75">
      <c r="B1" s="9"/>
      <c r="C1" s="9" t="s">
        <v>142</v>
      </c>
      <c r="D1" s="9"/>
      <c r="E1" s="9"/>
      <c r="F1" s="9"/>
    </row>
    <row r="2" spans="2:6" s="10" customFormat="1" ht="27.75">
      <c r="B2" s="9"/>
      <c r="C2" s="9" t="s">
        <v>143</v>
      </c>
      <c r="D2" s="9"/>
      <c r="E2" s="71">
        <v>40499</v>
      </c>
      <c r="F2" s="9"/>
    </row>
    <row r="3" spans="3:5" ht="18.75" thickBot="1">
      <c r="C3" s="12" t="s">
        <v>0</v>
      </c>
      <c r="D3" s="12"/>
      <c r="E3" s="12"/>
    </row>
    <row r="4" spans="6:18" ht="16.5" thickBot="1">
      <c r="F4" s="13" t="s">
        <v>44</v>
      </c>
      <c r="G4" s="72" t="s">
        <v>37</v>
      </c>
      <c r="H4" s="73"/>
      <c r="I4" s="73"/>
      <c r="J4" s="74"/>
      <c r="K4" s="73" t="s">
        <v>38</v>
      </c>
      <c r="L4" s="73"/>
      <c r="M4" s="73"/>
      <c r="N4" s="73"/>
      <c r="O4" s="75" t="s">
        <v>43</v>
      </c>
      <c r="P4" s="76"/>
      <c r="Q4" s="76"/>
      <c r="R4" s="77"/>
    </row>
    <row r="5" spans="2:18" ht="48" thickBot="1">
      <c r="B5" s="14" t="s">
        <v>24</v>
      </c>
      <c r="C5" s="15" t="s">
        <v>1</v>
      </c>
      <c r="D5" s="16" t="s">
        <v>2</v>
      </c>
      <c r="E5" s="17" t="s">
        <v>3</v>
      </c>
      <c r="F5" s="18" t="s">
        <v>45</v>
      </c>
      <c r="G5" s="69" t="s">
        <v>62</v>
      </c>
      <c r="H5" s="68" t="s">
        <v>63</v>
      </c>
      <c r="I5" s="68" t="s">
        <v>60</v>
      </c>
      <c r="J5" s="68" t="s">
        <v>61</v>
      </c>
      <c r="K5" s="68" t="s">
        <v>99</v>
      </c>
      <c r="L5" s="68" t="s">
        <v>100</v>
      </c>
      <c r="M5" s="68" t="s">
        <v>97</v>
      </c>
      <c r="N5" s="68" t="s">
        <v>98</v>
      </c>
      <c r="O5" s="68" t="s">
        <v>42</v>
      </c>
      <c r="P5" s="68" t="s">
        <v>39</v>
      </c>
      <c r="Q5" s="68" t="s">
        <v>40</v>
      </c>
      <c r="R5" s="70" t="s">
        <v>41</v>
      </c>
    </row>
    <row r="6" spans="2:18" ht="15.75">
      <c r="B6" s="58">
        <v>1</v>
      </c>
      <c r="C6" s="59" t="s">
        <v>13</v>
      </c>
      <c r="D6" s="60">
        <v>2000</v>
      </c>
      <c r="E6" s="61" t="s">
        <v>12</v>
      </c>
      <c r="F6" s="62">
        <f>SUM(G6:R6)</f>
        <v>182.5</v>
      </c>
      <c r="G6" s="19">
        <v>82.5</v>
      </c>
      <c r="H6" s="20"/>
      <c r="I6" s="20">
        <v>100</v>
      </c>
      <c r="J6" s="20"/>
      <c r="K6" s="20"/>
      <c r="L6" s="20"/>
      <c r="M6" s="20"/>
      <c r="N6" s="20"/>
      <c r="O6" s="20"/>
      <c r="P6" s="20"/>
      <c r="Q6" s="20"/>
      <c r="R6" s="20"/>
    </row>
    <row r="7" spans="2:18" ht="15.75">
      <c r="B7" s="21">
        <f>B6+1</f>
        <v>2</v>
      </c>
      <c r="C7" s="22" t="s">
        <v>92</v>
      </c>
      <c r="D7" s="23">
        <v>2000</v>
      </c>
      <c r="E7" s="2" t="s">
        <v>93</v>
      </c>
      <c r="F7" s="24">
        <f>SUM(G7:R7)</f>
        <v>95</v>
      </c>
      <c r="G7" s="25">
        <v>15</v>
      </c>
      <c r="H7" s="8"/>
      <c r="I7" s="8">
        <v>80</v>
      </c>
      <c r="J7" s="8"/>
      <c r="K7" s="8"/>
      <c r="L7" s="8"/>
      <c r="M7" s="8"/>
      <c r="N7" s="8"/>
      <c r="O7" s="8"/>
      <c r="P7" s="8"/>
      <c r="Q7" s="8"/>
      <c r="R7" s="8"/>
    </row>
    <row r="8" spans="2:18" ht="15.75">
      <c r="B8" s="21">
        <f aca="true" t="shared" si="0" ref="B8:B41">B7+1</f>
        <v>3</v>
      </c>
      <c r="C8" s="22" t="s">
        <v>129</v>
      </c>
      <c r="D8" s="23">
        <v>2001</v>
      </c>
      <c r="E8" s="2" t="s">
        <v>93</v>
      </c>
      <c r="F8" s="24">
        <f>SUM(G8:R8)</f>
        <v>70</v>
      </c>
      <c r="G8" s="25">
        <v>15</v>
      </c>
      <c r="H8" s="8"/>
      <c r="I8" s="8">
        <v>55</v>
      </c>
      <c r="J8" s="8"/>
      <c r="K8" s="8"/>
      <c r="L8" s="8"/>
      <c r="M8" s="8"/>
      <c r="N8" s="8"/>
      <c r="O8" s="8"/>
      <c r="P8" s="8"/>
      <c r="Q8" s="8"/>
      <c r="R8" s="8"/>
    </row>
    <row r="9" spans="2:18" ht="15.75">
      <c r="B9" s="21">
        <f t="shared" si="0"/>
        <v>4</v>
      </c>
      <c r="C9" s="22" t="s">
        <v>56</v>
      </c>
      <c r="D9" s="23">
        <v>2000</v>
      </c>
      <c r="E9" s="2" t="s">
        <v>17</v>
      </c>
      <c r="F9" s="24">
        <f>SUM(G9:R9)</f>
        <v>70</v>
      </c>
      <c r="G9" s="25">
        <v>15</v>
      </c>
      <c r="H9" s="8"/>
      <c r="I9" s="8">
        <v>55</v>
      </c>
      <c r="J9" s="8"/>
      <c r="K9" s="8"/>
      <c r="L9" s="8"/>
      <c r="M9" s="8"/>
      <c r="N9" s="8"/>
      <c r="O9" s="8"/>
      <c r="P9" s="8"/>
      <c r="Q9" s="8"/>
      <c r="R9" s="8"/>
    </row>
    <row r="10" spans="2:18" ht="15.75">
      <c r="B10" s="21">
        <f>B9+1</f>
        <v>5</v>
      </c>
      <c r="C10" s="22" t="s">
        <v>64</v>
      </c>
      <c r="D10" s="23">
        <v>2000</v>
      </c>
      <c r="E10" s="2" t="s">
        <v>65</v>
      </c>
      <c r="F10" s="24">
        <f>SUM(G10:R10)</f>
        <v>70</v>
      </c>
      <c r="G10" s="25">
        <v>30</v>
      </c>
      <c r="H10" s="8"/>
      <c r="I10" s="8">
        <v>40</v>
      </c>
      <c r="J10" s="8"/>
      <c r="K10" s="8"/>
      <c r="L10" s="8"/>
      <c r="M10" s="8"/>
      <c r="N10" s="8"/>
      <c r="O10" s="8"/>
      <c r="P10" s="8"/>
      <c r="Q10" s="8"/>
      <c r="R10" s="8"/>
    </row>
    <row r="11" spans="2:18" ht="15.75">
      <c r="B11" s="21">
        <f t="shared" si="0"/>
        <v>6</v>
      </c>
      <c r="C11" s="22" t="s">
        <v>67</v>
      </c>
      <c r="D11" s="23">
        <v>2001</v>
      </c>
      <c r="E11" s="2" t="s">
        <v>22</v>
      </c>
      <c r="F11" s="24">
        <f>SUM(G11:R11)</f>
        <v>55</v>
      </c>
      <c r="G11" s="25">
        <v>15</v>
      </c>
      <c r="H11" s="8"/>
      <c r="I11" s="8">
        <v>40</v>
      </c>
      <c r="J11" s="8"/>
      <c r="K11" s="8"/>
      <c r="L11" s="8"/>
      <c r="M11" s="8"/>
      <c r="N11" s="8"/>
      <c r="O11" s="8"/>
      <c r="P11" s="8"/>
      <c r="Q11" s="8"/>
      <c r="R11" s="8"/>
    </row>
    <row r="12" spans="2:18" ht="15.75">
      <c r="B12" s="21">
        <f t="shared" si="0"/>
        <v>7</v>
      </c>
      <c r="C12" s="22" t="s">
        <v>89</v>
      </c>
      <c r="D12" s="23">
        <v>2002</v>
      </c>
      <c r="E12" s="2" t="s">
        <v>88</v>
      </c>
      <c r="F12" s="24">
        <f>SUM(G12:R12)</f>
        <v>51.25</v>
      </c>
      <c r="G12" s="25">
        <v>11.25</v>
      </c>
      <c r="H12" s="8"/>
      <c r="I12" s="8">
        <v>40</v>
      </c>
      <c r="J12" s="8"/>
      <c r="K12" s="8"/>
      <c r="L12" s="8"/>
      <c r="M12" s="8"/>
      <c r="N12" s="8"/>
      <c r="O12" s="8"/>
      <c r="P12" s="8"/>
      <c r="Q12" s="8"/>
      <c r="R12" s="8"/>
    </row>
    <row r="13" spans="2:18" ht="15.75">
      <c r="B13" s="21">
        <f t="shared" si="0"/>
        <v>8</v>
      </c>
      <c r="C13" s="22" t="s">
        <v>130</v>
      </c>
      <c r="D13" s="23">
        <v>2002</v>
      </c>
      <c r="E13" s="2" t="s">
        <v>12</v>
      </c>
      <c r="F13" s="24">
        <f>SUM(G13:R13)</f>
        <v>40</v>
      </c>
      <c r="G13" s="25"/>
      <c r="H13" s="8"/>
      <c r="I13" s="8">
        <v>40</v>
      </c>
      <c r="J13" s="8"/>
      <c r="K13" s="8"/>
      <c r="L13" s="8"/>
      <c r="M13" s="8"/>
      <c r="N13" s="8"/>
      <c r="O13" s="8"/>
      <c r="P13" s="8"/>
      <c r="Q13" s="8"/>
      <c r="R13" s="8"/>
    </row>
    <row r="14" spans="2:18" ht="15.75">
      <c r="B14" s="21">
        <f t="shared" si="0"/>
        <v>9</v>
      </c>
      <c r="C14" s="22" t="s">
        <v>10</v>
      </c>
      <c r="D14" s="23">
        <v>2000</v>
      </c>
      <c r="E14" s="2" t="s">
        <v>11</v>
      </c>
      <c r="F14" s="24">
        <f>SUM(G14:R14)</f>
        <v>35</v>
      </c>
      <c r="G14" s="25">
        <v>15</v>
      </c>
      <c r="H14" s="8"/>
      <c r="I14" s="8">
        <v>20</v>
      </c>
      <c r="J14" s="8"/>
      <c r="K14" s="8"/>
      <c r="L14" s="8"/>
      <c r="M14" s="8"/>
      <c r="N14" s="8"/>
      <c r="O14" s="8"/>
      <c r="P14" s="8"/>
      <c r="Q14" s="8"/>
      <c r="R14" s="8"/>
    </row>
    <row r="15" spans="2:18" ht="15.75">
      <c r="B15" s="21">
        <f t="shared" si="0"/>
        <v>10</v>
      </c>
      <c r="C15" s="22" t="s">
        <v>96</v>
      </c>
      <c r="D15" s="23">
        <v>2001</v>
      </c>
      <c r="E15" s="2" t="s">
        <v>22</v>
      </c>
      <c r="F15" s="24">
        <f>SUM(G15:R15)</f>
        <v>31.25</v>
      </c>
      <c r="G15" s="25">
        <v>11.25</v>
      </c>
      <c r="H15" s="8"/>
      <c r="I15" s="8">
        <v>20</v>
      </c>
      <c r="J15" s="8"/>
      <c r="K15" s="8"/>
      <c r="L15" s="8"/>
      <c r="M15" s="8"/>
      <c r="N15" s="8"/>
      <c r="O15" s="8"/>
      <c r="P15" s="8"/>
      <c r="Q15" s="8"/>
      <c r="R15" s="8"/>
    </row>
    <row r="16" spans="2:18" ht="15.75">
      <c r="B16" s="21">
        <f t="shared" si="0"/>
        <v>11</v>
      </c>
      <c r="C16" s="22" t="s">
        <v>68</v>
      </c>
      <c r="D16" s="23">
        <v>2002</v>
      </c>
      <c r="E16" s="2" t="s">
        <v>17</v>
      </c>
      <c r="F16" s="24">
        <f>SUM(G16:R16)</f>
        <v>31.25</v>
      </c>
      <c r="G16" s="25">
        <v>11.25</v>
      </c>
      <c r="H16" s="8"/>
      <c r="I16" s="8">
        <v>20</v>
      </c>
      <c r="J16" s="8"/>
      <c r="K16" s="8"/>
      <c r="L16" s="8"/>
      <c r="M16" s="8"/>
      <c r="N16" s="8"/>
      <c r="O16" s="8"/>
      <c r="P16" s="8"/>
      <c r="Q16" s="8"/>
      <c r="R16" s="8"/>
    </row>
    <row r="17" spans="2:20" ht="15.75">
      <c r="B17" s="21">
        <f t="shared" si="0"/>
        <v>12</v>
      </c>
      <c r="C17" s="22" t="s">
        <v>94</v>
      </c>
      <c r="D17" s="23">
        <v>2002</v>
      </c>
      <c r="E17" s="2" t="s">
        <v>22</v>
      </c>
      <c r="F17" s="24">
        <f>SUM(G17:R17)</f>
        <v>23.25</v>
      </c>
      <c r="G17" s="25">
        <v>11.25</v>
      </c>
      <c r="H17" s="8"/>
      <c r="I17" s="8">
        <v>12</v>
      </c>
      <c r="J17" s="8"/>
      <c r="K17" s="8"/>
      <c r="L17" s="8"/>
      <c r="M17" s="8"/>
      <c r="N17" s="8"/>
      <c r="O17" s="8"/>
      <c r="P17" s="8"/>
      <c r="Q17" s="8"/>
      <c r="R17" s="8"/>
      <c r="T17" s="26"/>
    </row>
    <row r="18" spans="2:18" ht="15.75">
      <c r="B18" s="21">
        <f t="shared" si="0"/>
        <v>13</v>
      </c>
      <c r="C18" s="22" t="s">
        <v>131</v>
      </c>
      <c r="D18" s="23">
        <v>2001</v>
      </c>
      <c r="E18" s="2" t="s">
        <v>5</v>
      </c>
      <c r="F18" s="24">
        <f>SUM(G18:R18)</f>
        <v>20</v>
      </c>
      <c r="G18" s="25"/>
      <c r="H18" s="8"/>
      <c r="I18" s="8">
        <v>20</v>
      </c>
      <c r="J18" s="8"/>
      <c r="K18" s="8"/>
      <c r="L18" s="8"/>
      <c r="M18" s="8"/>
      <c r="N18" s="8"/>
      <c r="O18" s="8"/>
      <c r="P18" s="8"/>
      <c r="Q18" s="8"/>
      <c r="R18" s="8"/>
    </row>
    <row r="19" spans="2:18" ht="15.75">
      <c r="B19" s="21">
        <f t="shared" si="0"/>
        <v>14</v>
      </c>
      <c r="C19" s="27" t="s">
        <v>132</v>
      </c>
      <c r="D19" s="23">
        <v>2000</v>
      </c>
      <c r="E19" s="4" t="s">
        <v>93</v>
      </c>
      <c r="F19" s="24">
        <f>SUM(G19:R19)</f>
        <v>20</v>
      </c>
      <c r="G19" s="25"/>
      <c r="H19" s="8"/>
      <c r="I19" s="8">
        <v>20</v>
      </c>
      <c r="J19" s="8"/>
      <c r="K19" s="8"/>
      <c r="L19" s="8"/>
      <c r="M19" s="8"/>
      <c r="N19" s="8"/>
      <c r="O19" s="8"/>
      <c r="P19" s="8"/>
      <c r="Q19" s="8"/>
      <c r="R19" s="8"/>
    </row>
    <row r="20" spans="2:18" ht="15.75">
      <c r="B20" s="21">
        <f t="shared" si="0"/>
        <v>15</v>
      </c>
      <c r="C20" s="27" t="s">
        <v>133</v>
      </c>
      <c r="D20" s="23">
        <v>2001</v>
      </c>
      <c r="E20" s="4" t="s">
        <v>5</v>
      </c>
      <c r="F20" s="24">
        <f>SUM(G20:R20)</f>
        <v>20</v>
      </c>
      <c r="G20" s="25"/>
      <c r="H20" s="8"/>
      <c r="I20" s="8">
        <v>20</v>
      </c>
      <c r="J20" s="8"/>
      <c r="K20" s="8"/>
      <c r="L20" s="8"/>
      <c r="M20" s="8"/>
      <c r="N20" s="8"/>
      <c r="O20" s="8"/>
      <c r="P20" s="8"/>
      <c r="Q20" s="8"/>
      <c r="R20" s="8"/>
    </row>
    <row r="21" spans="2:18" ht="15.75">
      <c r="B21" s="21">
        <f t="shared" si="0"/>
        <v>16</v>
      </c>
      <c r="C21" s="27" t="s">
        <v>134</v>
      </c>
      <c r="D21" s="23">
        <v>2001</v>
      </c>
      <c r="E21" s="4" t="s">
        <v>12</v>
      </c>
      <c r="F21" s="24">
        <f>SUM(G21:R21)</f>
        <v>20</v>
      </c>
      <c r="G21" s="25"/>
      <c r="H21" s="8"/>
      <c r="I21" s="8">
        <v>20</v>
      </c>
      <c r="J21" s="8"/>
      <c r="K21" s="8"/>
      <c r="L21" s="8"/>
      <c r="M21" s="8"/>
      <c r="N21" s="8"/>
      <c r="O21" s="8"/>
      <c r="P21" s="8"/>
      <c r="Q21" s="8"/>
      <c r="R21" s="8"/>
    </row>
    <row r="22" spans="2:18" ht="15.75">
      <c r="B22" s="21">
        <f t="shared" si="0"/>
        <v>17</v>
      </c>
      <c r="C22" s="27" t="s">
        <v>144</v>
      </c>
      <c r="D22" s="23">
        <v>2000</v>
      </c>
      <c r="E22" s="4" t="s">
        <v>145</v>
      </c>
      <c r="F22" s="24">
        <f>SUM(G22:R22)</f>
        <v>15</v>
      </c>
      <c r="G22" s="25">
        <v>15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ht="15.75">
      <c r="B23" s="21">
        <f t="shared" si="0"/>
        <v>18</v>
      </c>
      <c r="C23" s="27" t="s">
        <v>135</v>
      </c>
      <c r="D23" s="23">
        <v>2003</v>
      </c>
      <c r="E23" s="4" t="s">
        <v>5</v>
      </c>
      <c r="F23" s="24">
        <f>SUM(G23:R23)</f>
        <v>12</v>
      </c>
      <c r="G23" s="25"/>
      <c r="H23" s="8"/>
      <c r="I23" s="8">
        <v>12</v>
      </c>
      <c r="J23" s="8"/>
      <c r="K23" s="8"/>
      <c r="L23" s="8"/>
      <c r="M23" s="8"/>
      <c r="N23" s="8"/>
      <c r="O23" s="8"/>
      <c r="P23" s="8"/>
      <c r="Q23" s="8"/>
      <c r="R23" s="8"/>
    </row>
    <row r="24" spans="2:18" ht="15.75">
      <c r="B24" s="21">
        <f t="shared" si="0"/>
        <v>19</v>
      </c>
      <c r="C24" s="27" t="s">
        <v>136</v>
      </c>
      <c r="D24" s="23">
        <v>2003</v>
      </c>
      <c r="E24" s="4" t="s">
        <v>17</v>
      </c>
      <c r="F24" s="24">
        <f>SUM(G24:R24)</f>
        <v>12</v>
      </c>
      <c r="G24" s="25"/>
      <c r="H24" s="8"/>
      <c r="I24" s="8">
        <v>12</v>
      </c>
      <c r="J24" s="8"/>
      <c r="K24" s="8"/>
      <c r="L24" s="8"/>
      <c r="M24" s="8"/>
      <c r="N24" s="8"/>
      <c r="O24" s="8"/>
      <c r="P24" s="8"/>
      <c r="Q24" s="8"/>
      <c r="R24" s="8"/>
    </row>
    <row r="25" spans="2:18" ht="15.75">
      <c r="B25" s="21">
        <f t="shared" si="0"/>
        <v>20</v>
      </c>
      <c r="C25" s="27" t="s">
        <v>55</v>
      </c>
      <c r="D25" s="23">
        <v>2000</v>
      </c>
      <c r="E25" s="4" t="s">
        <v>105</v>
      </c>
      <c r="F25" s="24">
        <f>SUM(G25:R25)</f>
        <v>12</v>
      </c>
      <c r="G25" s="25"/>
      <c r="H25" s="8"/>
      <c r="I25" s="8">
        <v>12</v>
      </c>
      <c r="J25" s="8"/>
      <c r="K25" s="8"/>
      <c r="L25" s="8"/>
      <c r="M25" s="8"/>
      <c r="N25" s="8"/>
      <c r="O25" s="8"/>
      <c r="P25" s="8"/>
      <c r="Q25" s="8"/>
      <c r="R25" s="8"/>
    </row>
    <row r="26" spans="2:18" ht="15.75">
      <c r="B26" s="21">
        <f t="shared" si="0"/>
        <v>21</v>
      </c>
      <c r="C26" s="27" t="s">
        <v>137</v>
      </c>
      <c r="D26" s="23">
        <v>2000</v>
      </c>
      <c r="E26" s="4" t="s">
        <v>5</v>
      </c>
      <c r="F26" s="24">
        <f>SUM(G26:R26)</f>
        <v>12</v>
      </c>
      <c r="G26" s="25"/>
      <c r="H26" s="8"/>
      <c r="I26" s="8">
        <v>12</v>
      </c>
      <c r="J26" s="8"/>
      <c r="K26" s="8"/>
      <c r="L26" s="8"/>
      <c r="M26" s="8"/>
      <c r="N26" s="8"/>
      <c r="O26" s="8"/>
      <c r="P26" s="8"/>
      <c r="Q26" s="8"/>
      <c r="R26" s="8"/>
    </row>
    <row r="27" spans="2:18" ht="15.75">
      <c r="B27" s="21">
        <f t="shared" si="0"/>
        <v>22</v>
      </c>
      <c r="C27" s="27" t="s">
        <v>146</v>
      </c>
      <c r="D27" s="23">
        <v>2000</v>
      </c>
      <c r="E27" s="4" t="s">
        <v>145</v>
      </c>
      <c r="F27" s="24">
        <f>SUM(G27:R27)</f>
        <v>11.25</v>
      </c>
      <c r="G27" s="25">
        <v>11.25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ht="15.75">
      <c r="B28" s="21">
        <f t="shared" si="0"/>
        <v>23</v>
      </c>
      <c r="C28" s="27"/>
      <c r="D28" s="23"/>
      <c r="E28" s="4"/>
      <c r="F28" s="24">
        <f>SUM(G28:R28)</f>
        <v>0</v>
      </c>
      <c r="G28" s="2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ht="15.75">
      <c r="B29" s="21">
        <f t="shared" si="0"/>
        <v>24</v>
      </c>
      <c r="C29" s="27"/>
      <c r="D29" s="23"/>
      <c r="E29" s="4"/>
      <c r="F29" s="24">
        <f>SUM(G29:R29)</f>
        <v>0</v>
      </c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ht="15.75">
      <c r="B30" s="21">
        <f t="shared" si="0"/>
        <v>25</v>
      </c>
      <c r="C30" s="27"/>
      <c r="D30" s="23"/>
      <c r="E30" s="4"/>
      <c r="F30" s="24">
        <f>SUM(G30:R30)</f>
        <v>0</v>
      </c>
      <c r="G30" s="2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ht="15.75">
      <c r="B31" s="21">
        <f t="shared" si="0"/>
        <v>26</v>
      </c>
      <c r="C31" s="27"/>
      <c r="D31" s="23"/>
      <c r="E31" s="4"/>
      <c r="F31" s="24">
        <f>SUM(G31:R31)</f>
        <v>0</v>
      </c>
      <c r="G31" s="2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ht="15.75">
      <c r="B32" s="21">
        <f t="shared" si="0"/>
        <v>27</v>
      </c>
      <c r="C32" s="27"/>
      <c r="D32" s="23"/>
      <c r="E32" s="4"/>
      <c r="F32" s="24">
        <f>SUM(G32:R32)</f>
        <v>0</v>
      </c>
      <c r="G32" s="2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ht="15.75">
      <c r="B33" s="21">
        <f t="shared" si="0"/>
        <v>28</v>
      </c>
      <c r="C33" s="22"/>
      <c r="D33" s="23"/>
      <c r="E33" s="2"/>
      <c r="F33" s="24">
        <f>SUM(G33:R33)</f>
        <v>0</v>
      </c>
      <c r="G33" s="2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 ht="15.75">
      <c r="B34" s="21">
        <f t="shared" si="0"/>
        <v>29</v>
      </c>
      <c r="C34" s="22"/>
      <c r="D34" s="23"/>
      <c r="E34" s="2"/>
      <c r="F34" s="24">
        <f>SUM(G34:R34)</f>
        <v>0</v>
      </c>
      <c r="G34" s="2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ht="15.75">
      <c r="B35" s="21">
        <f t="shared" si="0"/>
        <v>30</v>
      </c>
      <c r="C35" s="22"/>
      <c r="D35" s="23"/>
      <c r="E35" s="2"/>
      <c r="F35" s="24">
        <f>SUM(G35:R35)</f>
        <v>0</v>
      </c>
      <c r="G35" s="2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2:18" ht="15.75">
      <c r="B36" s="21">
        <f t="shared" si="0"/>
        <v>31</v>
      </c>
      <c r="C36" s="22"/>
      <c r="D36" s="23"/>
      <c r="E36" s="2"/>
      <c r="F36" s="24">
        <f>SUM(G36:R36)</f>
        <v>0</v>
      </c>
      <c r="G36" s="2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 ht="15.75">
      <c r="B37" s="21">
        <f t="shared" si="0"/>
        <v>32</v>
      </c>
      <c r="C37" s="22"/>
      <c r="D37" s="23"/>
      <c r="E37" s="2"/>
      <c r="F37" s="24">
        <f>SUM(G37:R37)</f>
        <v>0</v>
      </c>
      <c r="G37" s="2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 ht="15.75">
      <c r="B38" s="21">
        <f t="shared" si="0"/>
        <v>33</v>
      </c>
      <c r="C38" s="22"/>
      <c r="D38" s="23"/>
      <c r="E38" s="2"/>
      <c r="F38" s="24">
        <f>SUM(G38:R38)</f>
        <v>0</v>
      </c>
      <c r="G38" s="2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ht="15.75">
      <c r="B39" s="21">
        <f t="shared" si="0"/>
        <v>34</v>
      </c>
      <c r="C39" s="22"/>
      <c r="D39" s="23"/>
      <c r="E39" s="2"/>
      <c r="F39" s="24">
        <f>SUM(G39:R39)</f>
        <v>0</v>
      </c>
      <c r="G39" s="2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ht="15.75">
      <c r="B40" s="21">
        <f t="shared" si="0"/>
        <v>35</v>
      </c>
      <c r="C40" s="22"/>
      <c r="D40" s="23"/>
      <c r="E40" s="2"/>
      <c r="F40" s="24">
        <f>SUM(G40:R40)</f>
        <v>0</v>
      </c>
      <c r="G40" s="2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 ht="15.75">
      <c r="B41" s="21">
        <f t="shared" si="0"/>
        <v>36</v>
      </c>
      <c r="C41" s="22"/>
      <c r="D41" s="23"/>
      <c r="E41" s="2"/>
      <c r="F41" s="24">
        <f>SUM(G41:R41)</f>
        <v>0</v>
      </c>
      <c r="G41" s="2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ht="16.5" thickBot="1">
      <c r="B42" s="28">
        <f>B41+1</f>
        <v>37</v>
      </c>
      <c r="C42" s="29"/>
      <c r="D42" s="30"/>
      <c r="E42" s="3"/>
      <c r="F42" s="31">
        <f>SUM(G42:R42)</f>
        <v>0</v>
      </c>
      <c r="G42" s="2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7:18" ht="16.5" thickBot="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3:18" ht="18.75" thickBot="1">
      <c r="C44" s="12" t="s">
        <v>32</v>
      </c>
      <c r="D44" s="12"/>
      <c r="E44" s="12"/>
      <c r="F44" s="13" t="s">
        <v>44</v>
      </c>
      <c r="G44" s="72" t="s">
        <v>37</v>
      </c>
      <c r="H44" s="73"/>
      <c r="I44" s="73"/>
      <c r="J44" s="74"/>
      <c r="K44" s="73" t="s">
        <v>38</v>
      </c>
      <c r="L44" s="73"/>
      <c r="M44" s="73"/>
      <c r="N44" s="73"/>
      <c r="O44" s="75" t="s">
        <v>43</v>
      </c>
      <c r="P44" s="76"/>
      <c r="Q44" s="76"/>
      <c r="R44" s="77"/>
    </row>
    <row r="45" spans="2:18" ht="48" thickBot="1">
      <c r="B45" s="14" t="s">
        <v>24</v>
      </c>
      <c r="C45" s="15" t="s">
        <v>1</v>
      </c>
      <c r="D45" s="16" t="s">
        <v>2</v>
      </c>
      <c r="E45" s="17" t="s">
        <v>3</v>
      </c>
      <c r="F45" s="18" t="s">
        <v>45</v>
      </c>
      <c r="G45" s="69" t="s">
        <v>62</v>
      </c>
      <c r="H45" s="68" t="s">
        <v>63</v>
      </c>
      <c r="I45" s="68" t="s">
        <v>60</v>
      </c>
      <c r="J45" s="68" t="s">
        <v>61</v>
      </c>
      <c r="K45" s="68" t="s">
        <v>99</v>
      </c>
      <c r="L45" s="68" t="s">
        <v>100</v>
      </c>
      <c r="M45" s="68" t="s">
        <v>97</v>
      </c>
      <c r="N45" s="68" t="s">
        <v>98</v>
      </c>
      <c r="O45" s="68" t="s">
        <v>42</v>
      </c>
      <c r="P45" s="68" t="s">
        <v>39</v>
      </c>
      <c r="Q45" s="68" t="s">
        <v>40</v>
      </c>
      <c r="R45" s="70" t="s">
        <v>41</v>
      </c>
    </row>
    <row r="46" spans="2:18" ht="15.75">
      <c r="B46" s="63">
        <v>1</v>
      </c>
      <c r="C46" s="59" t="s">
        <v>69</v>
      </c>
      <c r="D46" s="60">
        <v>2000</v>
      </c>
      <c r="E46" s="61" t="s">
        <v>12</v>
      </c>
      <c r="F46" s="62">
        <f>SUM(G46:R46)</f>
        <v>250</v>
      </c>
      <c r="G46" s="25">
        <v>150</v>
      </c>
      <c r="H46" s="8"/>
      <c r="I46" s="8">
        <v>100</v>
      </c>
      <c r="J46" s="8"/>
      <c r="K46" s="8"/>
      <c r="L46" s="8"/>
      <c r="M46" s="8"/>
      <c r="N46" s="8"/>
      <c r="O46" s="8"/>
      <c r="P46" s="8"/>
      <c r="Q46" s="8"/>
      <c r="R46" s="8"/>
    </row>
    <row r="47" spans="2:18" ht="15.75">
      <c r="B47" s="21">
        <f>B46+1</f>
        <v>2</v>
      </c>
      <c r="C47" s="33" t="s">
        <v>21</v>
      </c>
      <c r="D47" s="34">
        <v>2000</v>
      </c>
      <c r="E47" s="35" t="s">
        <v>22</v>
      </c>
      <c r="F47" s="24">
        <f>SUM(G47:R47)</f>
        <v>140</v>
      </c>
      <c r="G47" s="25">
        <v>60</v>
      </c>
      <c r="H47" s="8"/>
      <c r="I47" s="8">
        <v>80</v>
      </c>
      <c r="J47" s="8"/>
      <c r="K47" s="8"/>
      <c r="L47" s="8"/>
      <c r="M47" s="8"/>
      <c r="N47" s="8"/>
      <c r="O47" s="8"/>
      <c r="P47" s="8"/>
      <c r="Q47" s="8"/>
      <c r="R47" s="8"/>
    </row>
    <row r="48" spans="2:18" ht="15.75">
      <c r="B48" s="21">
        <f aca="true" t="shared" si="1" ref="B48:B55">B47+1</f>
        <v>3</v>
      </c>
      <c r="C48" s="33" t="s">
        <v>70</v>
      </c>
      <c r="D48" s="34">
        <v>2000</v>
      </c>
      <c r="E48" s="35" t="s">
        <v>93</v>
      </c>
      <c r="F48" s="24">
        <f>SUM(G48:R48)</f>
        <v>137.5</v>
      </c>
      <c r="G48" s="25">
        <v>82.5</v>
      </c>
      <c r="H48" s="8"/>
      <c r="I48" s="8">
        <v>55</v>
      </c>
      <c r="J48" s="8"/>
      <c r="K48" s="8"/>
      <c r="L48" s="8"/>
      <c r="M48" s="8"/>
      <c r="N48" s="8"/>
      <c r="O48" s="8"/>
      <c r="P48" s="8"/>
      <c r="Q48" s="8"/>
      <c r="R48" s="8"/>
    </row>
    <row r="49" spans="2:18" ht="15.75">
      <c r="B49" s="21">
        <f t="shared" si="1"/>
        <v>4</v>
      </c>
      <c r="C49" s="33" t="s">
        <v>53</v>
      </c>
      <c r="D49" s="34">
        <v>2002</v>
      </c>
      <c r="E49" s="35" t="s">
        <v>12</v>
      </c>
      <c r="F49" s="24">
        <f>SUM(G49:R49)</f>
        <v>85</v>
      </c>
      <c r="G49" s="25">
        <v>30</v>
      </c>
      <c r="H49" s="8"/>
      <c r="I49" s="8">
        <v>55</v>
      </c>
      <c r="J49" s="8"/>
      <c r="K49" s="8"/>
      <c r="L49" s="8"/>
      <c r="M49" s="8"/>
      <c r="N49" s="8"/>
      <c r="O49" s="8"/>
      <c r="P49" s="8"/>
      <c r="Q49" s="8"/>
      <c r="R49" s="8"/>
    </row>
    <row r="50" spans="2:18" ht="15.75">
      <c r="B50" s="21">
        <f t="shared" si="1"/>
        <v>5</v>
      </c>
      <c r="C50" s="33" t="s">
        <v>74</v>
      </c>
      <c r="D50" s="34">
        <v>2002</v>
      </c>
      <c r="E50" s="35" t="s">
        <v>17</v>
      </c>
      <c r="F50" s="24">
        <f>SUM(G50:R50)</f>
        <v>70</v>
      </c>
      <c r="G50" s="25">
        <v>30</v>
      </c>
      <c r="H50" s="8"/>
      <c r="I50" s="8">
        <v>40</v>
      </c>
      <c r="J50" s="8"/>
      <c r="K50" s="8"/>
      <c r="L50" s="8"/>
      <c r="M50" s="8"/>
      <c r="N50" s="8"/>
      <c r="O50" s="8"/>
      <c r="P50" s="8"/>
      <c r="Q50" s="8"/>
      <c r="R50" s="8"/>
    </row>
    <row r="51" spans="2:18" ht="15.75">
      <c r="B51" s="21">
        <f t="shared" si="1"/>
        <v>6</v>
      </c>
      <c r="C51" s="33" t="s">
        <v>71</v>
      </c>
      <c r="D51" s="34">
        <v>2001</v>
      </c>
      <c r="E51" s="35" t="s">
        <v>22</v>
      </c>
      <c r="F51" s="24">
        <f>SUM(G51:R51)</f>
        <v>70</v>
      </c>
      <c r="G51" s="25">
        <v>30</v>
      </c>
      <c r="H51" s="8"/>
      <c r="I51" s="8">
        <v>40</v>
      </c>
      <c r="J51" s="8"/>
      <c r="K51" s="8"/>
      <c r="L51" s="8"/>
      <c r="M51" s="8"/>
      <c r="N51" s="8"/>
      <c r="O51" s="8"/>
      <c r="P51" s="8"/>
      <c r="Q51" s="8"/>
      <c r="R51" s="8"/>
    </row>
    <row r="52" spans="2:18" ht="15.75">
      <c r="B52" s="21">
        <f t="shared" si="1"/>
        <v>7</v>
      </c>
      <c r="C52" s="33" t="s">
        <v>140</v>
      </c>
      <c r="D52" s="34">
        <v>2001</v>
      </c>
      <c r="E52" s="35" t="s">
        <v>5</v>
      </c>
      <c r="F52" s="24">
        <f>SUM(G52:R52)</f>
        <v>55.5</v>
      </c>
      <c r="G52" s="25">
        <v>22.5</v>
      </c>
      <c r="H52" s="8"/>
      <c r="I52" s="8">
        <v>33</v>
      </c>
      <c r="J52" s="8"/>
      <c r="K52" s="8"/>
      <c r="L52" s="8"/>
      <c r="M52" s="8"/>
      <c r="N52" s="8"/>
      <c r="O52" s="8"/>
      <c r="P52" s="8"/>
      <c r="Q52" s="8"/>
      <c r="R52" s="8"/>
    </row>
    <row r="53" spans="2:18" ht="15.75">
      <c r="B53" s="21">
        <f t="shared" si="1"/>
        <v>8</v>
      </c>
      <c r="C53" s="33" t="s">
        <v>138</v>
      </c>
      <c r="D53" s="34">
        <v>2002</v>
      </c>
      <c r="E53" s="35" t="s">
        <v>12</v>
      </c>
      <c r="F53" s="24">
        <f>SUM(G53:R53)</f>
        <v>33</v>
      </c>
      <c r="G53" s="25"/>
      <c r="H53" s="8"/>
      <c r="I53" s="8">
        <v>33</v>
      </c>
      <c r="J53" s="8"/>
      <c r="K53" s="8"/>
      <c r="L53" s="8"/>
      <c r="M53" s="8"/>
      <c r="N53" s="8"/>
      <c r="O53" s="8"/>
      <c r="P53" s="8"/>
      <c r="Q53" s="8"/>
      <c r="R53" s="8"/>
    </row>
    <row r="54" spans="2:18" ht="15.75">
      <c r="B54" s="21">
        <f t="shared" si="1"/>
        <v>9</v>
      </c>
      <c r="C54" s="22" t="s">
        <v>139</v>
      </c>
      <c r="D54" s="23">
        <v>2000</v>
      </c>
      <c r="E54" s="2" t="s">
        <v>65</v>
      </c>
      <c r="F54" s="24">
        <f>SUM(G54:R54)</f>
        <v>33</v>
      </c>
      <c r="G54" s="25"/>
      <c r="H54" s="8"/>
      <c r="I54" s="8">
        <v>33</v>
      </c>
      <c r="J54" s="8"/>
      <c r="K54" s="8"/>
      <c r="L54" s="8"/>
      <c r="M54" s="8"/>
      <c r="N54" s="8"/>
      <c r="O54" s="8"/>
      <c r="P54" s="8"/>
      <c r="Q54" s="8"/>
      <c r="R54" s="8"/>
    </row>
    <row r="55" spans="2:18" ht="15.75">
      <c r="B55" s="21">
        <f t="shared" si="1"/>
        <v>10</v>
      </c>
      <c r="C55" s="22" t="s">
        <v>147</v>
      </c>
      <c r="D55" s="23">
        <v>2001</v>
      </c>
      <c r="E55" s="2" t="s">
        <v>145</v>
      </c>
      <c r="F55" s="24">
        <f>SUM(G55:R55)</f>
        <v>30</v>
      </c>
      <c r="G55" s="25">
        <v>30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2:18" ht="15.75">
      <c r="B56" s="21">
        <f>B55+1</f>
        <v>11</v>
      </c>
      <c r="C56" s="22" t="s">
        <v>141</v>
      </c>
      <c r="D56" s="23">
        <v>2003</v>
      </c>
      <c r="E56" s="2" t="s">
        <v>17</v>
      </c>
      <c r="F56" s="24">
        <f>SUM(G56:R56)</f>
        <v>20</v>
      </c>
      <c r="G56" s="25"/>
      <c r="H56" s="8"/>
      <c r="I56" s="8">
        <v>20</v>
      </c>
      <c r="J56" s="8"/>
      <c r="K56" s="8"/>
      <c r="L56" s="8"/>
      <c r="M56" s="8"/>
      <c r="N56" s="8"/>
      <c r="O56" s="8"/>
      <c r="P56" s="8"/>
      <c r="Q56" s="8"/>
      <c r="R56" s="8"/>
    </row>
    <row r="57" spans="2:18" ht="15.75">
      <c r="B57" s="21">
        <f>B56+1</f>
        <v>12</v>
      </c>
      <c r="C57" s="22"/>
      <c r="D57" s="23"/>
      <c r="E57" s="2"/>
      <c r="F57" s="24">
        <f>SUM(G57:R57)</f>
        <v>0</v>
      </c>
      <c r="G57" s="2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2:18" ht="15.75">
      <c r="B58" s="21">
        <f>B57+1</f>
        <v>13</v>
      </c>
      <c r="C58" s="22"/>
      <c r="D58" s="23"/>
      <c r="E58" s="2"/>
      <c r="F58" s="24">
        <f>SUM(G58:R58)</f>
        <v>0</v>
      </c>
      <c r="G58" s="2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2:18" ht="16.5" thickBot="1">
      <c r="B59" s="28">
        <f>B58+1</f>
        <v>14</v>
      </c>
      <c r="C59" s="29"/>
      <c r="D59" s="30"/>
      <c r="E59" s="3"/>
      <c r="F59" s="31">
        <f>SUM(G59:R59)</f>
        <v>0</v>
      </c>
      <c r="G59" s="2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4:18" ht="18.75" thickBot="1">
      <c r="D60" s="12"/>
      <c r="E60" s="1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3:18" ht="18.75" thickBot="1">
      <c r="C61" s="12" t="s">
        <v>33</v>
      </c>
      <c r="F61" s="13" t="s">
        <v>44</v>
      </c>
      <c r="G61" s="72" t="s">
        <v>37</v>
      </c>
      <c r="H61" s="73"/>
      <c r="I61" s="73"/>
      <c r="J61" s="74"/>
      <c r="K61" s="73" t="s">
        <v>38</v>
      </c>
      <c r="L61" s="73"/>
      <c r="M61" s="73"/>
      <c r="N61" s="73"/>
      <c r="O61" s="75" t="s">
        <v>43</v>
      </c>
      <c r="P61" s="76"/>
      <c r="Q61" s="76"/>
      <c r="R61" s="77"/>
    </row>
    <row r="62" spans="2:18" ht="48" thickBot="1">
      <c r="B62" s="14" t="s">
        <v>24</v>
      </c>
      <c r="C62" s="15" t="s">
        <v>1</v>
      </c>
      <c r="D62" s="16" t="s">
        <v>2</v>
      </c>
      <c r="E62" s="17" t="s">
        <v>3</v>
      </c>
      <c r="F62" s="18" t="s">
        <v>45</v>
      </c>
      <c r="G62" s="69" t="s">
        <v>62</v>
      </c>
      <c r="H62" s="68" t="s">
        <v>63</v>
      </c>
      <c r="I62" s="68" t="s">
        <v>60</v>
      </c>
      <c r="J62" s="68" t="s">
        <v>61</v>
      </c>
      <c r="K62" s="68" t="s">
        <v>99</v>
      </c>
      <c r="L62" s="68" t="s">
        <v>100</v>
      </c>
      <c r="M62" s="68" t="s">
        <v>97</v>
      </c>
      <c r="N62" s="68" t="s">
        <v>98</v>
      </c>
      <c r="O62" s="68" t="s">
        <v>42</v>
      </c>
      <c r="P62" s="68" t="s">
        <v>39</v>
      </c>
      <c r="Q62" s="68" t="s">
        <v>40</v>
      </c>
      <c r="R62" s="70" t="s">
        <v>41</v>
      </c>
    </row>
    <row r="63" spans="2:18" ht="15.75">
      <c r="B63" s="64">
        <v>1</v>
      </c>
      <c r="C63" s="65" t="s">
        <v>15</v>
      </c>
      <c r="D63" s="60">
        <v>1999</v>
      </c>
      <c r="E63" s="66" t="s">
        <v>22</v>
      </c>
      <c r="F63" s="67">
        <f>SUM(G63:R63)</f>
        <v>160</v>
      </c>
      <c r="G63" s="25">
        <v>100</v>
      </c>
      <c r="H63" s="8"/>
      <c r="I63" s="8"/>
      <c r="J63" s="8">
        <v>60</v>
      </c>
      <c r="K63" s="8"/>
      <c r="L63" s="8"/>
      <c r="M63" s="8"/>
      <c r="N63" s="8"/>
      <c r="O63" s="8"/>
      <c r="P63" s="8"/>
      <c r="Q63" s="8"/>
      <c r="R63" s="8"/>
    </row>
    <row r="64" spans="2:18" ht="15.75">
      <c r="B64" s="36">
        <f>B63+1</f>
        <v>2</v>
      </c>
      <c r="C64" s="27" t="s">
        <v>4</v>
      </c>
      <c r="D64" s="23">
        <v>1998</v>
      </c>
      <c r="E64" s="4" t="s">
        <v>5</v>
      </c>
      <c r="F64" s="37">
        <f>SUM(G64:R64)</f>
        <v>120</v>
      </c>
      <c r="G64" s="25"/>
      <c r="H64" s="8"/>
      <c r="I64" s="8"/>
      <c r="J64" s="8">
        <v>120</v>
      </c>
      <c r="K64" s="8"/>
      <c r="L64" s="8"/>
      <c r="M64" s="8"/>
      <c r="N64" s="8"/>
      <c r="O64" s="8"/>
      <c r="P64" s="8"/>
      <c r="Q64" s="8"/>
      <c r="R64" s="8"/>
    </row>
    <row r="65" spans="2:18" ht="15.75">
      <c r="B65" s="36">
        <f>B64+1</f>
        <v>3</v>
      </c>
      <c r="C65" s="27" t="s">
        <v>87</v>
      </c>
      <c r="D65" s="23">
        <v>1999</v>
      </c>
      <c r="E65" s="4" t="s">
        <v>82</v>
      </c>
      <c r="F65" s="37">
        <f>SUM(G65:R65)</f>
        <v>110</v>
      </c>
      <c r="G65" s="25">
        <v>80</v>
      </c>
      <c r="H65" s="8"/>
      <c r="I65" s="8"/>
      <c r="J65" s="8">
        <v>30</v>
      </c>
      <c r="K65" s="8"/>
      <c r="L65" s="8"/>
      <c r="M65" s="8"/>
      <c r="N65" s="8"/>
      <c r="O65" s="8"/>
      <c r="P65" s="8"/>
      <c r="Q65" s="8"/>
      <c r="R65" s="8"/>
    </row>
    <row r="66" spans="2:18" ht="15.75">
      <c r="B66" s="36">
        <f>B65+1</f>
        <v>4</v>
      </c>
      <c r="C66" s="27" t="s">
        <v>9</v>
      </c>
      <c r="D66" s="23">
        <v>1998</v>
      </c>
      <c r="E66" s="4" t="s">
        <v>65</v>
      </c>
      <c r="F66" s="37">
        <f>SUM(G66:R66)</f>
        <v>100</v>
      </c>
      <c r="G66" s="25">
        <v>40</v>
      </c>
      <c r="H66" s="8"/>
      <c r="I66" s="8"/>
      <c r="J66" s="8">
        <v>60</v>
      </c>
      <c r="K66" s="8"/>
      <c r="L66" s="8"/>
      <c r="M66" s="8"/>
      <c r="N66" s="8"/>
      <c r="O66" s="8"/>
      <c r="P66" s="8"/>
      <c r="Q66" s="8"/>
      <c r="R66" s="8"/>
    </row>
    <row r="67" spans="2:18" ht="15.75">
      <c r="B67" s="36">
        <f aca="true" t="shared" si="2" ref="B67:B128">B66+1</f>
        <v>5</v>
      </c>
      <c r="C67" s="27" t="s">
        <v>18</v>
      </c>
      <c r="D67" s="23">
        <v>1998</v>
      </c>
      <c r="E67" s="4" t="s">
        <v>22</v>
      </c>
      <c r="F67" s="37">
        <f>SUM(G67:R67)</f>
        <v>85</v>
      </c>
      <c r="G67" s="25">
        <v>55</v>
      </c>
      <c r="H67" s="8"/>
      <c r="I67" s="8"/>
      <c r="J67" s="8">
        <v>30</v>
      </c>
      <c r="K67" s="8"/>
      <c r="L67" s="8"/>
      <c r="M67" s="8"/>
      <c r="N67" s="8"/>
      <c r="O67" s="8"/>
      <c r="P67" s="8"/>
      <c r="Q67" s="8"/>
      <c r="R67" s="8"/>
    </row>
    <row r="68" spans="2:18" ht="15.75">
      <c r="B68" s="36">
        <f t="shared" si="2"/>
        <v>6</v>
      </c>
      <c r="C68" s="27" t="s">
        <v>13</v>
      </c>
      <c r="D68" s="23">
        <v>2000</v>
      </c>
      <c r="E68" s="4" t="s">
        <v>12</v>
      </c>
      <c r="F68" s="37">
        <f>SUM(G68:R68)</f>
        <v>85</v>
      </c>
      <c r="G68" s="25">
        <v>55</v>
      </c>
      <c r="H68" s="8"/>
      <c r="I68" s="8"/>
      <c r="J68" s="8">
        <v>30</v>
      </c>
      <c r="K68" s="8"/>
      <c r="L68" s="8"/>
      <c r="M68" s="8"/>
      <c r="N68" s="8"/>
      <c r="O68" s="8"/>
      <c r="P68" s="8"/>
      <c r="Q68" s="8"/>
      <c r="R68" s="8"/>
    </row>
    <row r="69" spans="2:18" ht="15.75">
      <c r="B69" s="36">
        <f t="shared" si="2"/>
        <v>7</v>
      </c>
      <c r="C69" s="27" t="s">
        <v>14</v>
      </c>
      <c r="D69" s="23">
        <v>1998</v>
      </c>
      <c r="E69" s="4" t="s">
        <v>22</v>
      </c>
      <c r="F69" s="37">
        <f>SUM(G69:R69)</f>
        <v>70</v>
      </c>
      <c r="G69" s="25">
        <v>40</v>
      </c>
      <c r="H69" s="8"/>
      <c r="I69" s="8"/>
      <c r="J69" s="8">
        <v>30</v>
      </c>
      <c r="K69" s="8"/>
      <c r="L69" s="8"/>
      <c r="M69" s="8"/>
      <c r="N69" s="8"/>
      <c r="O69" s="8"/>
      <c r="P69" s="8"/>
      <c r="Q69" s="8"/>
      <c r="R69" s="8"/>
    </row>
    <row r="70" spans="2:18" ht="15.75">
      <c r="B70" s="36">
        <f t="shared" si="2"/>
        <v>8</v>
      </c>
      <c r="C70" s="27" t="s">
        <v>6</v>
      </c>
      <c r="D70" s="23">
        <v>1998</v>
      </c>
      <c r="E70" s="4" t="s">
        <v>5</v>
      </c>
      <c r="F70" s="37">
        <f>SUM(G70:R70)</f>
        <v>55</v>
      </c>
      <c r="G70" s="25">
        <v>40</v>
      </c>
      <c r="H70" s="8"/>
      <c r="I70" s="8"/>
      <c r="J70" s="8">
        <v>15</v>
      </c>
      <c r="K70" s="8"/>
      <c r="L70" s="8"/>
      <c r="M70" s="8"/>
      <c r="N70" s="8"/>
      <c r="O70" s="8"/>
      <c r="P70" s="8"/>
      <c r="Q70" s="8"/>
      <c r="R70" s="8"/>
    </row>
    <row r="71" spans="2:18" ht="15.75">
      <c r="B71" s="36">
        <f t="shared" si="2"/>
        <v>9</v>
      </c>
      <c r="C71" s="27" t="s">
        <v>19</v>
      </c>
      <c r="D71" s="23">
        <v>1998</v>
      </c>
      <c r="E71" s="4" t="s">
        <v>20</v>
      </c>
      <c r="F71" s="37">
        <f>SUM(G71:R71)</f>
        <v>52</v>
      </c>
      <c r="G71" s="25">
        <v>40</v>
      </c>
      <c r="H71" s="8"/>
      <c r="I71" s="8"/>
      <c r="J71" s="8">
        <v>12</v>
      </c>
      <c r="K71" s="8"/>
      <c r="L71" s="8"/>
      <c r="M71" s="8"/>
      <c r="N71" s="8"/>
      <c r="O71" s="8"/>
      <c r="P71" s="8"/>
      <c r="Q71" s="8"/>
      <c r="R71" s="8"/>
    </row>
    <row r="72" spans="2:18" ht="15.75">
      <c r="B72" s="36">
        <f t="shared" si="2"/>
        <v>10</v>
      </c>
      <c r="C72" s="27" t="s">
        <v>116</v>
      </c>
      <c r="D72" s="23">
        <v>1998</v>
      </c>
      <c r="E72" s="4" t="s">
        <v>93</v>
      </c>
      <c r="F72" s="37">
        <f>SUM(G72:R72)</f>
        <v>35</v>
      </c>
      <c r="G72" s="25">
        <v>20</v>
      </c>
      <c r="H72" s="8"/>
      <c r="I72" s="8"/>
      <c r="J72" s="8">
        <v>15</v>
      </c>
      <c r="K72" s="8"/>
      <c r="L72" s="8"/>
      <c r="M72" s="8"/>
      <c r="N72" s="8"/>
      <c r="O72" s="8"/>
      <c r="P72" s="8"/>
      <c r="Q72" s="8"/>
      <c r="R72" s="8"/>
    </row>
    <row r="73" spans="2:18" ht="15.75">
      <c r="B73" s="36">
        <f t="shared" si="2"/>
        <v>11</v>
      </c>
      <c r="C73" s="27" t="s">
        <v>8</v>
      </c>
      <c r="D73" s="23">
        <v>1999</v>
      </c>
      <c r="E73" s="4" t="s">
        <v>5</v>
      </c>
      <c r="F73" s="37">
        <f>SUM(G73:R73)</f>
        <v>35</v>
      </c>
      <c r="G73" s="25">
        <v>20</v>
      </c>
      <c r="H73" s="8"/>
      <c r="I73" s="8"/>
      <c r="J73" s="8">
        <v>15</v>
      </c>
      <c r="K73" s="8"/>
      <c r="L73" s="8"/>
      <c r="M73" s="8"/>
      <c r="N73" s="8"/>
      <c r="O73" s="8"/>
      <c r="P73" s="8"/>
      <c r="Q73" s="8"/>
      <c r="R73" s="8"/>
    </row>
    <row r="74" spans="2:18" ht="15.75">
      <c r="B74" s="36">
        <f t="shared" si="2"/>
        <v>12</v>
      </c>
      <c r="C74" s="27" t="s">
        <v>7</v>
      </c>
      <c r="D74" s="23">
        <v>1999</v>
      </c>
      <c r="E74" s="4" t="s">
        <v>5</v>
      </c>
      <c r="F74" s="37">
        <f>SUM(G74:R74)</f>
        <v>32</v>
      </c>
      <c r="G74" s="25">
        <v>20</v>
      </c>
      <c r="H74" s="8"/>
      <c r="I74" s="8"/>
      <c r="J74" s="8">
        <v>12</v>
      </c>
      <c r="K74" s="8"/>
      <c r="L74" s="8"/>
      <c r="M74" s="8"/>
      <c r="N74" s="8"/>
      <c r="O74" s="8"/>
      <c r="P74" s="8"/>
      <c r="Q74" s="8"/>
      <c r="R74" s="8"/>
    </row>
    <row r="75" spans="2:18" ht="15.75">
      <c r="B75" s="36">
        <f t="shared" si="2"/>
        <v>13</v>
      </c>
      <c r="C75" s="27" t="s">
        <v>125</v>
      </c>
      <c r="D75" s="23">
        <v>1998</v>
      </c>
      <c r="E75" s="4" t="s">
        <v>114</v>
      </c>
      <c r="F75" s="37">
        <f>SUM(G75:R75)</f>
        <v>28</v>
      </c>
      <c r="G75" s="25">
        <v>20</v>
      </c>
      <c r="H75" s="8"/>
      <c r="I75" s="8"/>
      <c r="J75" s="8">
        <v>8</v>
      </c>
      <c r="K75" s="8"/>
      <c r="L75" s="8"/>
      <c r="M75" s="8"/>
      <c r="N75" s="8"/>
      <c r="O75" s="8"/>
      <c r="P75" s="8"/>
      <c r="Q75" s="8"/>
      <c r="R75" s="8"/>
    </row>
    <row r="76" spans="2:18" ht="15.75">
      <c r="B76" s="36">
        <f t="shared" si="2"/>
        <v>14</v>
      </c>
      <c r="C76" s="27" t="s">
        <v>84</v>
      </c>
      <c r="D76" s="23">
        <v>1998</v>
      </c>
      <c r="E76" s="4" t="s">
        <v>82</v>
      </c>
      <c r="F76" s="37">
        <f>SUM(G76:R76)</f>
        <v>22</v>
      </c>
      <c r="G76" s="25">
        <v>10</v>
      </c>
      <c r="H76" s="8"/>
      <c r="I76" s="8"/>
      <c r="J76" s="8">
        <v>12</v>
      </c>
      <c r="K76" s="8"/>
      <c r="L76" s="8"/>
      <c r="M76" s="8"/>
      <c r="N76" s="8"/>
      <c r="O76" s="8"/>
      <c r="P76" s="8"/>
      <c r="Q76" s="8"/>
      <c r="R76" s="8"/>
    </row>
    <row r="77" spans="2:18" ht="15.75">
      <c r="B77" s="36">
        <f t="shared" si="2"/>
        <v>15</v>
      </c>
      <c r="C77" s="27" t="s">
        <v>86</v>
      </c>
      <c r="D77" s="23">
        <v>1999</v>
      </c>
      <c r="E77" s="4" t="s">
        <v>17</v>
      </c>
      <c r="F77" s="37">
        <f>SUM(G77:R77)</f>
        <v>22</v>
      </c>
      <c r="G77" s="25">
        <v>10</v>
      </c>
      <c r="H77" s="8"/>
      <c r="I77" s="8"/>
      <c r="J77" s="8">
        <v>12</v>
      </c>
      <c r="K77" s="8"/>
      <c r="L77" s="8"/>
      <c r="M77" s="8"/>
      <c r="N77" s="8"/>
      <c r="O77" s="8"/>
      <c r="P77" s="8"/>
      <c r="Q77" s="8"/>
      <c r="R77" s="8"/>
    </row>
    <row r="78" spans="2:18" ht="15.75">
      <c r="B78" s="36">
        <f t="shared" si="2"/>
        <v>16</v>
      </c>
      <c r="C78" s="27" t="s">
        <v>148</v>
      </c>
      <c r="D78" s="23">
        <v>1999</v>
      </c>
      <c r="E78" s="4" t="s">
        <v>93</v>
      </c>
      <c r="F78" s="37">
        <f>SUM(G78:R78)</f>
        <v>20</v>
      </c>
      <c r="G78" s="25">
        <v>20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2:18" ht="15.75">
      <c r="B79" s="36">
        <f t="shared" si="2"/>
        <v>17</v>
      </c>
      <c r="C79" s="27" t="s">
        <v>149</v>
      </c>
      <c r="D79" s="23">
        <v>1998</v>
      </c>
      <c r="E79" s="4" t="s">
        <v>12</v>
      </c>
      <c r="F79" s="37">
        <f>SUM(G79:R79)</f>
        <v>20</v>
      </c>
      <c r="G79" s="25">
        <v>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2:18" ht="15.75">
      <c r="B80" s="36">
        <f t="shared" si="2"/>
        <v>18</v>
      </c>
      <c r="C80" s="27" t="s">
        <v>150</v>
      </c>
      <c r="D80" s="23">
        <v>1998</v>
      </c>
      <c r="E80" s="4" t="s">
        <v>93</v>
      </c>
      <c r="F80" s="37">
        <f>SUM(G80:R80)</f>
        <v>20</v>
      </c>
      <c r="G80" s="25">
        <v>20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2:18" ht="15.75">
      <c r="B81" s="36">
        <f t="shared" si="2"/>
        <v>19</v>
      </c>
      <c r="C81" s="27" t="s">
        <v>64</v>
      </c>
      <c r="D81" s="23">
        <v>2000</v>
      </c>
      <c r="E81" s="4" t="s">
        <v>65</v>
      </c>
      <c r="F81" s="37">
        <f>SUM(G81:R81)</f>
        <v>20</v>
      </c>
      <c r="G81" s="25">
        <v>20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.75">
      <c r="B82" s="36">
        <f t="shared" si="2"/>
        <v>20</v>
      </c>
      <c r="C82" s="27" t="s">
        <v>76</v>
      </c>
      <c r="D82" s="23">
        <v>1998</v>
      </c>
      <c r="E82" s="4" t="s">
        <v>105</v>
      </c>
      <c r="F82" s="37">
        <f>SUM(G82:R82)</f>
        <v>19.5</v>
      </c>
      <c r="G82" s="25">
        <v>7.5</v>
      </c>
      <c r="H82" s="8"/>
      <c r="I82" s="8"/>
      <c r="J82" s="8">
        <v>12</v>
      </c>
      <c r="K82" s="8"/>
      <c r="L82" s="8"/>
      <c r="M82" s="8"/>
      <c r="N82" s="8"/>
      <c r="O82" s="8"/>
      <c r="P82" s="8"/>
      <c r="Q82" s="8"/>
      <c r="R82" s="8"/>
    </row>
    <row r="83" spans="2:18" ht="15.75">
      <c r="B83" s="36">
        <f t="shared" si="2"/>
        <v>21</v>
      </c>
      <c r="C83" s="27" t="s">
        <v>66</v>
      </c>
      <c r="D83" s="23">
        <v>1999</v>
      </c>
      <c r="E83" s="4" t="s">
        <v>22</v>
      </c>
      <c r="F83" s="37">
        <f>SUM(G83:R83)</f>
        <v>18</v>
      </c>
      <c r="G83" s="25">
        <v>10</v>
      </c>
      <c r="H83" s="8"/>
      <c r="I83" s="8"/>
      <c r="J83" s="8">
        <v>8</v>
      </c>
      <c r="K83" s="8"/>
      <c r="L83" s="8"/>
      <c r="M83" s="8"/>
      <c r="N83" s="8"/>
      <c r="O83" s="8"/>
      <c r="P83" s="8"/>
      <c r="Q83" s="8"/>
      <c r="R83" s="8"/>
    </row>
    <row r="84" spans="2:18" ht="15.75">
      <c r="B84" s="36">
        <f t="shared" si="2"/>
        <v>22</v>
      </c>
      <c r="C84" s="27" t="s">
        <v>16</v>
      </c>
      <c r="D84" s="23">
        <v>1999</v>
      </c>
      <c r="E84" s="4" t="s">
        <v>17</v>
      </c>
      <c r="F84" s="37">
        <f>SUM(G84:R84)</f>
        <v>18</v>
      </c>
      <c r="G84" s="25">
        <v>10</v>
      </c>
      <c r="H84" s="8"/>
      <c r="I84" s="8"/>
      <c r="J84" s="8">
        <v>8</v>
      </c>
      <c r="K84" s="8"/>
      <c r="L84" s="8"/>
      <c r="M84" s="8"/>
      <c r="N84" s="8"/>
      <c r="O84" s="8"/>
      <c r="P84" s="8"/>
      <c r="Q84" s="8"/>
      <c r="R84" s="8"/>
    </row>
    <row r="85" spans="2:18" ht="15.75">
      <c r="B85" s="36">
        <f t="shared" si="2"/>
        <v>23</v>
      </c>
      <c r="C85" s="27" t="s">
        <v>57</v>
      </c>
      <c r="D85" s="23">
        <v>1999</v>
      </c>
      <c r="E85" s="4" t="s">
        <v>5</v>
      </c>
      <c r="F85" s="37">
        <f>SUM(G85:R85)</f>
        <v>18</v>
      </c>
      <c r="G85" s="25">
        <v>10</v>
      </c>
      <c r="H85" s="8"/>
      <c r="I85" s="8"/>
      <c r="J85" s="8">
        <v>8</v>
      </c>
      <c r="K85" s="8"/>
      <c r="L85" s="8"/>
      <c r="M85" s="8"/>
      <c r="N85" s="8"/>
      <c r="O85" s="8"/>
      <c r="P85" s="8"/>
      <c r="Q85" s="8"/>
      <c r="R85" s="8"/>
    </row>
    <row r="86" spans="2:18" ht="15.75">
      <c r="B86" s="36">
        <f t="shared" si="2"/>
        <v>24</v>
      </c>
      <c r="C86" s="27" t="s">
        <v>123</v>
      </c>
      <c r="D86" s="23">
        <v>1998</v>
      </c>
      <c r="E86" s="4" t="s">
        <v>105</v>
      </c>
      <c r="F86" s="37">
        <f>SUM(G86:R86)</f>
        <v>15.5</v>
      </c>
      <c r="G86" s="25">
        <v>7.5</v>
      </c>
      <c r="H86" s="8"/>
      <c r="I86" s="8"/>
      <c r="J86" s="8">
        <v>8</v>
      </c>
      <c r="K86" s="8"/>
      <c r="L86" s="8"/>
      <c r="M86" s="8"/>
      <c r="N86" s="8"/>
      <c r="O86" s="8"/>
      <c r="P86" s="8"/>
      <c r="Q86" s="8"/>
      <c r="R86" s="8"/>
    </row>
    <row r="87" spans="2:18" ht="15.75">
      <c r="B87" s="36">
        <f t="shared" si="2"/>
        <v>25</v>
      </c>
      <c r="C87" s="27" t="s">
        <v>90</v>
      </c>
      <c r="D87" s="23">
        <v>1998</v>
      </c>
      <c r="E87" s="4" t="s">
        <v>17</v>
      </c>
      <c r="F87" s="37">
        <f>SUM(G87:R87)</f>
        <v>15.5</v>
      </c>
      <c r="G87" s="25">
        <v>7.5</v>
      </c>
      <c r="H87" s="8"/>
      <c r="I87" s="8"/>
      <c r="J87" s="8">
        <v>8</v>
      </c>
      <c r="K87" s="8"/>
      <c r="L87" s="8"/>
      <c r="M87" s="8"/>
      <c r="N87" s="8"/>
      <c r="O87" s="8"/>
      <c r="P87" s="8"/>
      <c r="Q87" s="8"/>
      <c r="R87" s="8"/>
    </row>
    <row r="88" spans="2:18" ht="15.75">
      <c r="B88" s="36">
        <f t="shared" si="2"/>
        <v>26</v>
      </c>
      <c r="C88" s="27" t="s">
        <v>95</v>
      </c>
      <c r="D88" s="23">
        <v>1999</v>
      </c>
      <c r="E88" s="4" t="s">
        <v>17</v>
      </c>
      <c r="F88" s="37">
        <f>SUM(G88:R88)</f>
        <v>15.5</v>
      </c>
      <c r="G88" s="25">
        <v>7.5</v>
      </c>
      <c r="H88" s="8"/>
      <c r="I88" s="8"/>
      <c r="J88" s="8">
        <v>8</v>
      </c>
      <c r="K88" s="8"/>
      <c r="L88" s="8"/>
      <c r="M88" s="8"/>
      <c r="N88" s="8"/>
      <c r="O88" s="8"/>
      <c r="P88" s="8"/>
      <c r="Q88" s="8"/>
      <c r="R88" s="8"/>
    </row>
    <row r="89" spans="2:18" ht="15.75">
      <c r="B89" s="36">
        <f t="shared" si="2"/>
        <v>27</v>
      </c>
      <c r="C89" s="27" t="s">
        <v>119</v>
      </c>
      <c r="D89" s="23">
        <v>1998</v>
      </c>
      <c r="E89" s="4" t="s">
        <v>93</v>
      </c>
      <c r="F89" s="37">
        <f>SUM(G89:R89)</f>
        <v>12</v>
      </c>
      <c r="G89" s="25"/>
      <c r="H89" s="8"/>
      <c r="I89" s="8"/>
      <c r="J89" s="8">
        <v>12</v>
      </c>
      <c r="K89" s="8"/>
      <c r="L89" s="8"/>
      <c r="M89" s="8"/>
      <c r="N89" s="8"/>
      <c r="O89" s="8"/>
      <c r="P89" s="8"/>
      <c r="Q89" s="8"/>
      <c r="R89" s="8"/>
    </row>
    <row r="90" spans="2:18" ht="15.75">
      <c r="B90" s="36">
        <f t="shared" si="2"/>
        <v>28</v>
      </c>
      <c r="C90" s="27" t="s">
        <v>117</v>
      </c>
      <c r="D90" s="23">
        <v>1999</v>
      </c>
      <c r="E90" s="4" t="s">
        <v>114</v>
      </c>
      <c r="F90" s="37">
        <f>SUM(G90:R90)</f>
        <v>12</v>
      </c>
      <c r="G90" s="25"/>
      <c r="H90" s="8"/>
      <c r="I90" s="8"/>
      <c r="J90" s="8">
        <v>12</v>
      </c>
      <c r="K90" s="8"/>
      <c r="L90" s="8"/>
      <c r="M90" s="8"/>
      <c r="N90" s="8"/>
      <c r="O90" s="8"/>
      <c r="P90" s="8"/>
      <c r="Q90" s="8"/>
      <c r="R90" s="8"/>
    </row>
    <row r="91" spans="2:18" ht="15.75">
      <c r="B91" s="36">
        <f t="shared" si="2"/>
        <v>29</v>
      </c>
      <c r="C91" s="27" t="s">
        <v>121</v>
      </c>
      <c r="D91" s="23">
        <v>1999</v>
      </c>
      <c r="E91" s="4" t="s">
        <v>88</v>
      </c>
      <c r="F91" s="37">
        <f>SUM(G91:R91)</f>
        <v>12</v>
      </c>
      <c r="G91" s="25"/>
      <c r="H91" s="8"/>
      <c r="I91" s="8"/>
      <c r="J91" s="8">
        <v>12</v>
      </c>
      <c r="K91" s="8"/>
      <c r="L91" s="8"/>
      <c r="M91" s="8"/>
      <c r="N91" s="8"/>
      <c r="O91" s="8"/>
      <c r="P91" s="8"/>
      <c r="Q91" s="8"/>
      <c r="R91" s="8"/>
    </row>
    <row r="92" spans="2:18" ht="15.75">
      <c r="B92" s="36">
        <f t="shared" si="2"/>
        <v>30</v>
      </c>
      <c r="C92" s="27" t="s">
        <v>96</v>
      </c>
      <c r="D92" s="23">
        <v>2001</v>
      </c>
      <c r="E92" s="4" t="s">
        <v>22</v>
      </c>
      <c r="F92" s="37">
        <f>SUM(G92:R92)</f>
        <v>11.25</v>
      </c>
      <c r="G92" s="25">
        <v>11.25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2:18" ht="15.75">
      <c r="B93" s="36">
        <f t="shared" si="2"/>
        <v>31</v>
      </c>
      <c r="C93" s="27" t="s">
        <v>144</v>
      </c>
      <c r="D93" s="23">
        <v>2000</v>
      </c>
      <c r="E93" s="4" t="s">
        <v>145</v>
      </c>
      <c r="F93" s="37">
        <f>SUM(G93:R93)</f>
        <v>10</v>
      </c>
      <c r="G93" s="25">
        <v>10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2:18" ht="15.75">
      <c r="B94" s="36">
        <f t="shared" si="2"/>
        <v>32</v>
      </c>
      <c r="C94" s="27" t="s">
        <v>129</v>
      </c>
      <c r="D94" s="23">
        <v>2001</v>
      </c>
      <c r="E94" s="4" t="s">
        <v>93</v>
      </c>
      <c r="F94" s="37">
        <f>SUM(G94:R94)</f>
        <v>10</v>
      </c>
      <c r="G94" s="25">
        <v>10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2:18" ht="15.75">
      <c r="B95" s="36">
        <f t="shared" si="2"/>
        <v>33</v>
      </c>
      <c r="C95" s="27" t="s">
        <v>151</v>
      </c>
      <c r="D95" s="23">
        <v>1999</v>
      </c>
      <c r="E95" s="4" t="s">
        <v>105</v>
      </c>
      <c r="F95" s="37">
        <f>SUM(G95:R95)</f>
        <v>10</v>
      </c>
      <c r="G95" s="25">
        <v>10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 ht="15.75">
      <c r="B96" s="36">
        <f t="shared" si="2"/>
        <v>34</v>
      </c>
      <c r="C96" s="27" t="s">
        <v>152</v>
      </c>
      <c r="D96" s="23">
        <v>1998</v>
      </c>
      <c r="E96" s="4" t="s">
        <v>93</v>
      </c>
      <c r="F96" s="37">
        <f>SUM(G96:R96)</f>
        <v>10</v>
      </c>
      <c r="G96" s="25">
        <v>10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2:18" ht="15.75">
      <c r="B97" s="36">
        <f t="shared" si="2"/>
        <v>35</v>
      </c>
      <c r="C97" s="27" t="s">
        <v>10</v>
      </c>
      <c r="D97" s="23">
        <v>2000</v>
      </c>
      <c r="E97" s="4" t="s">
        <v>11</v>
      </c>
      <c r="F97" s="37">
        <f>SUM(G97:R97)</f>
        <v>10</v>
      </c>
      <c r="G97" s="25">
        <v>10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2:18" ht="15.75">
      <c r="B98" s="36">
        <f t="shared" si="2"/>
        <v>36</v>
      </c>
      <c r="C98" s="27" t="s">
        <v>56</v>
      </c>
      <c r="D98" s="23">
        <v>2000</v>
      </c>
      <c r="E98" s="4" t="s">
        <v>17</v>
      </c>
      <c r="F98" s="37">
        <f>SUM(G98:R98)</f>
        <v>10</v>
      </c>
      <c r="G98" s="25">
        <v>10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2:18" ht="15.75">
      <c r="B99" s="36">
        <f t="shared" si="2"/>
        <v>37</v>
      </c>
      <c r="C99" s="27" t="s">
        <v>153</v>
      </c>
      <c r="D99" s="23">
        <v>1998</v>
      </c>
      <c r="E99" s="4" t="s">
        <v>145</v>
      </c>
      <c r="F99" s="37">
        <f>SUM(G99:R99)</f>
        <v>10</v>
      </c>
      <c r="G99" s="25">
        <v>10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18" ht="15.75">
      <c r="B100" s="36">
        <f t="shared" si="2"/>
        <v>38</v>
      </c>
      <c r="C100" s="27" t="s">
        <v>92</v>
      </c>
      <c r="D100" s="23">
        <v>2000</v>
      </c>
      <c r="E100" s="4" t="s">
        <v>93</v>
      </c>
      <c r="F100" s="37">
        <f>SUM(G100:R100)</f>
        <v>10</v>
      </c>
      <c r="G100" s="25">
        <v>10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2:18" ht="15.75">
      <c r="B101" s="36">
        <f t="shared" si="2"/>
        <v>39</v>
      </c>
      <c r="C101" s="27" t="s">
        <v>154</v>
      </c>
      <c r="D101" s="23">
        <v>2001</v>
      </c>
      <c r="E101" s="4" t="s">
        <v>22</v>
      </c>
      <c r="F101" s="37">
        <f>SUM(G101:R101)</f>
        <v>10</v>
      </c>
      <c r="G101" s="25">
        <v>10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2:18" ht="15.75">
      <c r="B102" s="36">
        <f t="shared" si="2"/>
        <v>40</v>
      </c>
      <c r="C102" s="54" t="s">
        <v>128</v>
      </c>
      <c r="D102" s="55">
        <v>1998</v>
      </c>
      <c r="E102" s="56" t="s">
        <v>93</v>
      </c>
      <c r="F102" s="57">
        <f>SUM(G102:R102)</f>
        <v>8</v>
      </c>
      <c r="G102" s="25"/>
      <c r="H102" s="8"/>
      <c r="I102" s="8"/>
      <c r="J102" s="8">
        <v>8</v>
      </c>
      <c r="K102" s="8"/>
      <c r="L102" s="8"/>
      <c r="M102" s="8"/>
      <c r="N102" s="8"/>
      <c r="O102" s="8"/>
      <c r="P102" s="8"/>
      <c r="Q102" s="8"/>
      <c r="R102" s="8"/>
    </row>
    <row r="103" spans="2:18" ht="15.75">
      <c r="B103" s="36">
        <f t="shared" si="2"/>
        <v>41</v>
      </c>
      <c r="C103" s="54" t="s">
        <v>155</v>
      </c>
      <c r="D103" s="55">
        <v>1998</v>
      </c>
      <c r="E103" s="56" t="s">
        <v>88</v>
      </c>
      <c r="F103" s="57">
        <f>SUM(G103:R103)</f>
        <v>7.5</v>
      </c>
      <c r="G103" s="25">
        <v>7.5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2:18" ht="15.75">
      <c r="B104" s="36">
        <f t="shared" si="2"/>
        <v>42</v>
      </c>
      <c r="C104" s="54" t="s">
        <v>68</v>
      </c>
      <c r="D104" s="55">
        <v>2002</v>
      </c>
      <c r="E104" s="56" t="s">
        <v>17</v>
      </c>
      <c r="F104" s="57">
        <f>SUM(G104:R104)</f>
        <v>7.5</v>
      </c>
      <c r="G104" s="25">
        <v>7.5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2:18" ht="15.75">
      <c r="B105" s="36">
        <f t="shared" si="2"/>
        <v>43</v>
      </c>
      <c r="C105" s="54" t="s">
        <v>156</v>
      </c>
      <c r="D105" s="55">
        <v>2001</v>
      </c>
      <c r="E105" s="56" t="s">
        <v>22</v>
      </c>
      <c r="F105" s="57">
        <f>SUM(G105:R105)</f>
        <v>7.5</v>
      </c>
      <c r="G105" s="25">
        <v>7.5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18" ht="15.75">
      <c r="B106" s="36">
        <f t="shared" si="2"/>
        <v>44</v>
      </c>
      <c r="C106" s="54" t="s">
        <v>157</v>
      </c>
      <c r="D106" s="55">
        <v>1998</v>
      </c>
      <c r="E106" s="56" t="s">
        <v>88</v>
      </c>
      <c r="F106" s="57">
        <f>SUM(G106:R106)</f>
        <v>7.5</v>
      </c>
      <c r="G106" s="25">
        <v>7.5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2:18" ht="15.75">
      <c r="B107" s="36">
        <f t="shared" si="2"/>
        <v>45</v>
      </c>
      <c r="C107" s="54" t="s">
        <v>89</v>
      </c>
      <c r="D107" s="55">
        <v>2002</v>
      </c>
      <c r="E107" s="56" t="s">
        <v>88</v>
      </c>
      <c r="F107" s="57">
        <f>SUM(G107:R107)</f>
        <v>7.5</v>
      </c>
      <c r="G107" s="25">
        <v>7.5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2:18" ht="15.75">
      <c r="B108" s="36">
        <f t="shared" si="2"/>
        <v>46</v>
      </c>
      <c r="C108" s="54" t="s">
        <v>146</v>
      </c>
      <c r="D108" s="55">
        <v>2000</v>
      </c>
      <c r="E108" s="56" t="s">
        <v>145</v>
      </c>
      <c r="F108" s="57">
        <f>SUM(G108:R108)</f>
        <v>7.5</v>
      </c>
      <c r="G108" s="25">
        <v>7.5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2:18" ht="15.75">
      <c r="B109" s="36">
        <f t="shared" si="2"/>
        <v>47</v>
      </c>
      <c r="C109" s="27"/>
      <c r="D109" s="23"/>
      <c r="E109" s="4"/>
      <c r="F109" s="57">
        <f aca="true" t="shared" si="3" ref="F95:F126">SUM(G109:R109)</f>
        <v>0</v>
      </c>
      <c r="G109" s="25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2:18" ht="15.75">
      <c r="B110" s="36">
        <f t="shared" si="2"/>
        <v>48</v>
      </c>
      <c r="C110" s="54"/>
      <c r="D110" s="55"/>
      <c r="E110" s="56"/>
      <c r="F110" s="57">
        <f t="shared" si="3"/>
        <v>0</v>
      </c>
      <c r="G110" s="25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2:18" ht="15.75">
      <c r="B111" s="36">
        <f t="shared" si="2"/>
        <v>49</v>
      </c>
      <c r="C111" s="54"/>
      <c r="D111" s="55"/>
      <c r="E111" s="56"/>
      <c r="F111" s="57">
        <f t="shared" si="3"/>
        <v>0</v>
      </c>
      <c r="G111" s="25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2:18" ht="15.75">
      <c r="B112" s="36">
        <f t="shared" si="2"/>
        <v>50</v>
      </c>
      <c r="C112" s="54"/>
      <c r="D112" s="55"/>
      <c r="E112" s="56"/>
      <c r="F112" s="57">
        <f t="shared" si="3"/>
        <v>0</v>
      </c>
      <c r="G112" s="2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2:18" ht="15.75">
      <c r="B113" s="36">
        <f t="shared" si="2"/>
        <v>51</v>
      </c>
      <c r="C113" s="54"/>
      <c r="D113" s="55"/>
      <c r="E113" s="56"/>
      <c r="F113" s="57">
        <f t="shared" si="3"/>
        <v>0</v>
      </c>
      <c r="G113" s="2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2:18" ht="15.75">
      <c r="B114" s="36">
        <f t="shared" si="2"/>
        <v>52</v>
      </c>
      <c r="C114" s="54"/>
      <c r="D114" s="55"/>
      <c r="E114" s="56"/>
      <c r="F114" s="57">
        <f t="shared" si="3"/>
        <v>0</v>
      </c>
      <c r="G114" s="2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2:18" ht="15.75">
      <c r="B115" s="36">
        <f t="shared" si="2"/>
        <v>53</v>
      </c>
      <c r="C115" s="54"/>
      <c r="D115" s="55"/>
      <c r="E115" s="56"/>
      <c r="F115" s="57">
        <f t="shared" si="3"/>
        <v>0</v>
      </c>
      <c r="G115" s="2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2:18" ht="15.75">
      <c r="B116" s="36">
        <f t="shared" si="2"/>
        <v>54</v>
      </c>
      <c r="C116" s="54"/>
      <c r="D116" s="55"/>
      <c r="E116" s="56"/>
      <c r="F116" s="57">
        <f t="shared" si="3"/>
        <v>0</v>
      </c>
      <c r="G116" s="25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2:18" ht="15.75">
      <c r="B117" s="36">
        <f t="shared" si="2"/>
        <v>55</v>
      </c>
      <c r="C117" s="54"/>
      <c r="D117" s="55"/>
      <c r="E117" s="56"/>
      <c r="F117" s="57">
        <f t="shared" si="3"/>
        <v>0</v>
      </c>
      <c r="G117" s="25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2:18" ht="15.75">
      <c r="B118" s="36">
        <f t="shared" si="2"/>
        <v>56</v>
      </c>
      <c r="C118" s="54"/>
      <c r="D118" s="55"/>
      <c r="E118" s="56"/>
      <c r="F118" s="57">
        <f t="shared" si="3"/>
        <v>0</v>
      </c>
      <c r="G118" s="25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2:18" ht="15.75">
      <c r="B119" s="36">
        <f t="shared" si="2"/>
        <v>57</v>
      </c>
      <c r="C119" s="54"/>
      <c r="D119" s="55"/>
      <c r="E119" s="56"/>
      <c r="F119" s="57">
        <f t="shared" si="3"/>
        <v>0</v>
      </c>
      <c r="G119" s="25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2:18" ht="15.75">
      <c r="B120" s="36">
        <f t="shared" si="2"/>
        <v>58</v>
      </c>
      <c r="C120" s="54"/>
      <c r="D120" s="55"/>
      <c r="E120" s="56"/>
      <c r="F120" s="57">
        <f t="shared" si="3"/>
        <v>0</v>
      </c>
      <c r="G120" s="25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2:18" ht="15.75">
      <c r="B121" s="36">
        <f t="shared" si="2"/>
        <v>59</v>
      </c>
      <c r="C121" s="54"/>
      <c r="D121" s="55"/>
      <c r="E121" s="56"/>
      <c r="F121" s="57">
        <f t="shared" si="3"/>
        <v>0</v>
      </c>
      <c r="G121" s="25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2:18" ht="15.75">
      <c r="B122" s="36">
        <f t="shared" si="2"/>
        <v>60</v>
      </c>
      <c r="C122" s="54"/>
      <c r="D122" s="55"/>
      <c r="E122" s="56"/>
      <c r="F122" s="57">
        <f t="shared" si="3"/>
        <v>0</v>
      </c>
      <c r="G122" s="25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2:18" ht="15.75">
      <c r="B123" s="36">
        <f t="shared" si="2"/>
        <v>61</v>
      </c>
      <c r="C123" s="54"/>
      <c r="D123" s="55"/>
      <c r="E123" s="56"/>
      <c r="F123" s="57">
        <f t="shared" si="3"/>
        <v>0</v>
      </c>
      <c r="G123" s="25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2:18" ht="15.75">
      <c r="B124" s="36">
        <f t="shared" si="2"/>
        <v>62</v>
      </c>
      <c r="C124" s="54"/>
      <c r="D124" s="55"/>
      <c r="E124" s="56"/>
      <c r="F124" s="57">
        <f t="shared" si="3"/>
        <v>0</v>
      </c>
      <c r="G124" s="25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2:18" ht="15.75">
      <c r="B125" s="36">
        <f t="shared" si="2"/>
        <v>63</v>
      </c>
      <c r="C125" s="54"/>
      <c r="D125" s="55"/>
      <c r="E125" s="56"/>
      <c r="F125" s="57">
        <f t="shared" si="3"/>
        <v>0</v>
      </c>
      <c r="G125" s="2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2:18" ht="15.75">
      <c r="B126" s="36">
        <f t="shared" si="2"/>
        <v>64</v>
      </c>
      <c r="C126" s="54"/>
      <c r="D126" s="55"/>
      <c r="E126" s="56"/>
      <c r="F126" s="57">
        <f t="shared" si="3"/>
        <v>0</v>
      </c>
      <c r="G126" s="25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2:18" ht="15.75">
      <c r="B127" s="36">
        <f t="shared" si="2"/>
        <v>65</v>
      </c>
      <c r="C127" s="54"/>
      <c r="D127" s="55"/>
      <c r="E127" s="56"/>
      <c r="F127" s="57">
        <f>SUM(G127:R127)</f>
        <v>0</v>
      </c>
      <c r="G127" s="25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2:18" ht="15.75">
      <c r="B128" s="36">
        <f t="shared" si="2"/>
        <v>66</v>
      </c>
      <c r="C128" s="54"/>
      <c r="D128" s="55"/>
      <c r="E128" s="56"/>
      <c r="F128" s="57">
        <f>SUM(G128:R128)</f>
        <v>0</v>
      </c>
      <c r="G128" s="2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2:18" ht="16.5" thickBot="1">
      <c r="B129" s="38">
        <f>B128+1</f>
        <v>67</v>
      </c>
      <c r="C129" s="39"/>
      <c r="D129" s="30"/>
      <c r="E129" s="40"/>
      <c r="F129" s="41">
        <f>SUM(G129:R129)</f>
        <v>0</v>
      </c>
      <c r="G129" s="25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2:18" ht="16.5" thickBot="1">
      <c r="B130" s="5"/>
      <c r="C130" s="1"/>
      <c r="D130" s="1"/>
      <c r="E130" s="1"/>
      <c r="F130" s="5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3:18" ht="18.75" thickBot="1">
      <c r="C131" s="12" t="s">
        <v>34</v>
      </c>
      <c r="F131" s="13" t="s">
        <v>44</v>
      </c>
      <c r="G131" s="72" t="s">
        <v>37</v>
      </c>
      <c r="H131" s="73"/>
      <c r="I131" s="73"/>
      <c r="J131" s="74"/>
      <c r="K131" s="73" t="s">
        <v>38</v>
      </c>
      <c r="L131" s="73"/>
      <c r="M131" s="73"/>
      <c r="N131" s="73"/>
      <c r="O131" s="75" t="s">
        <v>43</v>
      </c>
      <c r="P131" s="76"/>
      <c r="Q131" s="76"/>
      <c r="R131" s="77"/>
    </row>
    <row r="132" spans="2:18" ht="48" thickBot="1">
      <c r="B132" s="14" t="s">
        <v>24</v>
      </c>
      <c r="C132" s="15" t="s">
        <v>1</v>
      </c>
      <c r="D132" s="16" t="s">
        <v>2</v>
      </c>
      <c r="E132" s="17" t="s">
        <v>3</v>
      </c>
      <c r="F132" s="18" t="s">
        <v>45</v>
      </c>
      <c r="G132" s="69" t="s">
        <v>62</v>
      </c>
      <c r="H132" s="68" t="s">
        <v>63</v>
      </c>
      <c r="I132" s="68" t="s">
        <v>60</v>
      </c>
      <c r="J132" s="68" t="s">
        <v>61</v>
      </c>
      <c r="K132" s="68" t="s">
        <v>99</v>
      </c>
      <c r="L132" s="68" t="s">
        <v>100</v>
      </c>
      <c r="M132" s="68" t="s">
        <v>97</v>
      </c>
      <c r="N132" s="68" t="s">
        <v>98</v>
      </c>
      <c r="O132" s="68" t="s">
        <v>42</v>
      </c>
      <c r="P132" s="68" t="s">
        <v>39</v>
      </c>
      <c r="Q132" s="68" t="s">
        <v>40</v>
      </c>
      <c r="R132" s="70" t="s">
        <v>41</v>
      </c>
    </row>
    <row r="133" spans="2:18" ht="15.75">
      <c r="B133" s="63">
        <v>1</v>
      </c>
      <c r="C133" s="65" t="s">
        <v>79</v>
      </c>
      <c r="D133" s="60">
        <v>1998</v>
      </c>
      <c r="E133" s="61" t="s">
        <v>101</v>
      </c>
      <c r="F133" s="62">
        <f>SUM(G133:R133)</f>
        <v>230</v>
      </c>
      <c r="G133" s="42">
        <v>80</v>
      </c>
      <c r="H133" s="43"/>
      <c r="I133" s="43"/>
      <c r="J133" s="43">
        <v>150</v>
      </c>
      <c r="K133" s="43"/>
      <c r="L133" s="43"/>
      <c r="M133" s="43"/>
      <c r="N133" s="43"/>
      <c r="O133" s="43"/>
      <c r="P133" s="43"/>
      <c r="Q133" s="43"/>
      <c r="R133" s="44"/>
    </row>
    <row r="134" spans="2:18" ht="15.75">
      <c r="B134" s="21">
        <f aca="true" t="shared" si="4" ref="B134:B154">B133+1</f>
        <v>2</v>
      </c>
      <c r="C134" s="27" t="s">
        <v>69</v>
      </c>
      <c r="D134" s="23">
        <v>2000</v>
      </c>
      <c r="E134" s="2" t="s">
        <v>12</v>
      </c>
      <c r="F134" s="24">
        <f>SUM(G134:R134)</f>
        <v>220</v>
      </c>
      <c r="G134" s="45">
        <v>100</v>
      </c>
      <c r="H134" s="8"/>
      <c r="I134" s="8"/>
      <c r="J134" s="8">
        <v>120</v>
      </c>
      <c r="K134" s="8"/>
      <c r="L134" s="8"/>
      <c r="M134" s="8"/>
      <c r="N134" s="8"/>
      <c r="O134" s="8"/>
      <c r="P134" s="8"/>
      <c r="Q134" s="8"/>
      <c r="R134" s="46"/>
    </row>
    <row r="135" spans="2:18" ht="15.75">
      <c r="B135" s="21">
        <f t="shared" si="4"/>
        <v>3</v>
      </c>
      <c r="C135" s="27" t="s">
        <v>104</v>
      </c>
      <c r="D135" s="23">
        <v>1999</v>
      </c>
      <c r="E135" s="2" t="s">
        <v>105</v>
      </c>
      <c r="F135" s="24">
        <f>SUM(G135:R135)</f>
        <v>85</v>
      </c>
      <c r="G135" s="45">
        <v>55</v>
      </c>
      <c r="H135" s="8"/>
      <c r="I135" s="8"/>
      <c r="J135" s="8">
        <v>30</v>
      </c>
      <c r="K135" s="8"/>
      <c r="L135" s="8"/>
      <c r="M135" s="8"/>
      <c r="N135" s="8"/>
      <c r="O135" s="8"/>
      <c r="P135" s="8"/>
      <c r="Q135" s="8"/>
      <c r="R135" s="46"/>
    </row>
    <row r="136" spans="2:18" ht="15.75">
      <c r="B136" s="21">
        <f t="shared" si="4"/>
        <v>4</v>
      </c>
      <c r="C136" s="22" t="s">
        <v>23</v>
      </c>
      <c r="D136" s="23">
        <v>1998</v>
      </c>
      <c r="E136" s="2" t="s">
        <v>105</v>
      </c>
      <c r="F136" s="24">
        <f>SUM(G136:R136)</f>
        <v>70</v>
      </c>
      <c r="G136" s="45">
        <v>40</v>
      </c>
      <c r="H136" s="8"/>
      <c r="I136" s="8"/>
      <c r="J136" s="8">
        <v>30</v>
      </c>
      <c r="K136" s="8"/>
      <c r="L136" s="8"/>
      <c r="M136" s="8"/>
      <c r="N136" s="8"/>
      <c r="O136" s="8"/>
      <c r="P136" s="8"/>
      <c r="Q136" s="8"/>
      <c r="R136" s="46"/>
    </row>
    <row r="137" spans="2:18" ht="15.75">
      <c r="B137" s="21">
        <f t="shared" si="4"/>
        <v>5</v>
      </c>
      <c r="C137" s="22" t="s">
        <v>54</v>
      </c>
      <c r="D137" s="23">
        <v>1998</v>
      </c>
      <c r="E137" s="2" t="s">
        <v>5</v>
      </c>
      <c r="F137" s="24">
        <f>SUM(G137:R137)</f>
        <v>58</v>
      </c>
      <c r="G137" s="45">
        <v>40</v>
      </c>
      <c r="H137" s="8"/>
      <c r="I137" s="8"/>
      <c r="J137" s="8">
        <v>18</v>
      </c>
      <c r="K137" s="8"/>
      <c r="L137" s="8"/>
      <c r="M137" s="8"/>
      <c r="N137" s="8"/>
      <c r="O137" s="8"/>
      <c r="P137" s="8"/>
      <c r="Q137" s="8"/>
      <c r="R137" s="46"/>
    </row>
    <row r="138" spans="2:18" ht="15.75">
      <c r="B138" s="21">
        <f t="shared" si="4"/>
        <v>6</v>
      </c>
      <c r="C138" s="27" t="s">
        <v>73</v>
      </c>
      <c r="D138" s="23">
        <v>1999</v>
      </c>
      <c r="E138" s="2" t="s">
        <v>5</v>
      </c>
      <c r="F138" s="24">
        <f>SUM(G138:R138)</f>
        <v>58</v>
      </c>
      <c r="G138" s="45">
        <v>40</v>
      </c>
      <c r="H138" s="8"/>
      <c r="I138" s="8"/>
      <c r="J138" s="8">
        <v>18</v>
      </c>
      <c r="K138" s="8"/>
      <c r="L138" s="8"/>
      <c r="M138" s="8"/>
      <c r="N138" s="8"/>
      <c r="O138" s="8"/>
      <c r="P138" s="8"/>
      <c r="Q138" s="8"/>
      <c r="R138" s="46"/>
    </row>
    <row r="139" spans="2:18" ht="15.75">
      <c r="B139" s="21">
        <f t="shared" si="4"/>
        <v>7</v>
      </c>
      <c r="C139" s="27" t="s">
        <v>70</v>
      </c>
      <c r="D139" s="23">
        <v>2000</v>
      </c>
      <c r="E139" s="2" t="s">
        <v>93</v>
      </c>
      <c r="F139" s="24">
        <f>SUM(G139:R139)</f>
        <v>55</v>
      </c>
      <c r="G139" s="45">
        <v>55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6"/>
    </row>
    <row r="140" spans="2:18" ht="15.75">
      <c r="B140" s="21">
        <f t="shared" si="4"/>
        <v>8</v>
      </c>
      <c r="C140" s="27" t="s">
        <v>52</v>
      </c>
      <c r="D140" s="23">
        <v>1998</v>
      </c>
      <c r="E140" s="2" t="s">
        <v>5</v>
      </c>
      <c r="F140" s="24">
        <f>SUM(G140:R140)</f>
        <v>50</v>
      </c>
      <c r="G140" s="45">
        <v>20</v>
      </c>
      <c r="H140" s="8"/>
      <c r="I140" s="8"/>
      <c r="J140" s="8">
        <v>30</v>
      </c>
      <c r="K140" s="8"/>
      <c r="L140" s="8"/>
      <c r="M140" s="8"/>
      <c r="N140" s="8"/>
      <c r="O140" s="8"/>
      <c r="P140" s="8"/>
      <c r="Q140" s="8"/>
      <c r="R140" s="46"/>
    </row>
    <row r="141" spans="2:20" ht="15.75">
      <c r="B141" s="21">
        <f t="shared" si="4"/>
        <v>9</v>
      </c>
      <c r="C141" s="27" t="s">
        <v>72</v>
      </c>
      <c r="D141" s="23">
        <v>1999</v>
      </c>
      <c r="E141" s="4" t="s">
        <v>17</v>
      </c>
      <c r="F141" s="24">
        <f>SUM(G141:R141)</f>
        <v>50</v>
      </c>
      <c r="G141" s="45">
        <v>20</v>
      </c>
      <c r="H141" s="8"/>
      <c r="I141" s="8"/>
      <c r="J141" s="8">
        <v>30</v>
      </c>
      <c r="K141" s="8"/>
      <c r="L141" s="8"/>
      <c r="M141" s="8"/>
      <c r="N141" s="8"/>
      <c r="O141" s="8"/>
      <c r="P141" s="8"/>
      <c r="Q141" s="8"/>
      <c r="R141" s="46"/>
      <c r="T141" s="26"/>
    </row>
    <row r="142" spans="2:18" ht="15.75">
      <c r="B142" s="21">
        <f t="shared" si="4"/>
        <v>10</v>
      </c>
      <c r="C142" s="27" t="s">
        <v>53</v>
      </c>
      <c r="D142" s="23">
        <v>2002</v>
      </c>
      <c r="E142" s="2" t="s">
        <v>12</v>
      </c>
      <c r="F142" s="24">
        <f>SUM(G142:R142)</f>
        <v>50</v>
      </c>
      <c r="G142" s="45">
        <v>20</v>
      </c>
      <c r="H142" s="8"/>
      <c r="I142" s="8"/>
      <c r="J142" s="8">
        <v>30</v>
      </c>
      <c r="K142" s="8"/>
      <c r="L142" s="8"/>
      <c r="M142" s="8"/>
      <c r="N142" s="8"/>
      <c r="O142" s="8"/>
      <c r="P142" s="8"/>
      <c r="Q142" s="8"/>
      <c r="R142" s="46"/>
    </row>
    <row r="143" spans="2:18" ht="15.75">
      <c r="B143" s="21">
        <f t="shared" si="4"/>
        <v>11</v>
      </c>
      <c r="C143" s="27" t="s">
        <v>21</v>
      </c>
      <c r="D143" s="23">
        <v>2000</v>
      </c>
      <c r="E143" s="2" t="s">
        <v>22</v>
      </c>
      <c r="F143" s="24">
        <f>SUM(G143:R143)</f>
        <v>40</v>
      </c>
      <c r="G143" s="45">
        <v>40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46"/>
    </row>
    <row r="144" spans="2:18" ht="15.75">
      <c r="B144" s="21">
        <f t="shared" si="4"/>
        <v>12</v>
      </c>
      <c r="C144" s="27" t="s">
        <v>51</v>
      </c>
      <c r="D144" s="23">
        <v>1998</v>
      </c>
      <c r="E144" s="2" t="s">
        <v>5</v>
      </c>
      <c r="F144" s="24">
        <f>SUM(G144:R144)</f>
        <v>38</v>
      </c>
      <c r="G144" s="45">
        <v>20</v>
      </c>
      <c r="H144" s="8"/>
      <c r="I144" s="8"/>
      <c r="J144" s="8">
        <v>18</v>
      </c>
      <c r="K144" s="8"/>
      <c r="L144" s="8"/>
      <c r="M144" s="8"/>
      <c r="N144" s="8"/>
      <c r="O144" s="8"/>
      <c r="P144" s="8"/>
      <c r="Q144" s="8"/>
      <c r="R144" s="46"/>
    </row>
    <row r="145" spans="2:18" ht="15.75">
      <c r="B145" s="21">
        <f t="shared" si="4"/>
        <v>13</v>
      </c>
      <c r="C145" s="27" t="s">
        <v>160</v>
      </c>
      <c r="D145" s="23">
        <v>1998</v>
      </c>
      <c r="E145" s="2" t="s">
        <v>22</v>
      </c>
      <c r="F145" s="24">
        <f>SUM(G145:R145)</f>
        <v>30</v>
      </c>
      <c r="G145" s="45">
        <v>15</v>
      </c>
      <c r="H145" s="8"/>
      <c r="I145" s="8"/>
      <c r="J145" s="8">
        <v>15</v>
      </c>
      <c r="K145" s="8"/>
      <c r="L145" s="8"/>
      <c r="M145" s="8"/>
      <c r="N145" s="8"/>
      <c r="O145" s="8"/>
      <c r="P145" s="8"/>
      <c r="Q145" s="8"/>
      <c r="R145" s="46"/>
    </row>
    <row r="146" spans="2:18" ht="15.75">
      <c r="B146" s="21">
        <f t="shared" si="4"/>
        <v>14</v>
      </c>
      <c r="C146" s="27" t="s">
        <v>71</v>
      </c>
      <c r="D146" s="23">
        <v>2001</v>
      </c>
      <c r="E146" s="2" t="s">
        <v>22</v>
      </c>
      <c r="F146" s="24">
        <f>SUM(G146:R146)</f>
        <v>20</v>
      </c>
      <c r="G146" s="45">
        <v>20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46"/>
    </row>
    <row r="147" spans="2:18" ht="15.75">
      <c r="B147" s="21">
        <f t="shared" si="4"/>
        <v>15</v>
      </c>
      <c r="C147" s="33" t="s">
        <v>74</v>
      </c>
      <c r="D147" s="34">
        <v>2002</v>
      </c>
      <c r="E147" s="35" t="s">
        <v>17</v>
      </c>
      <c r="F147" s="24">
        <f>SUM(G147:R147)</f>
        <v>20</v>
      </c>
      <c r="G147" s="45">
        <v>20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46"/>
    </row>
    <row r="148" spans="2:18" ht="15.75">
      <c r="B148" s="21">
        <f t="shared" si="4"/>
        <v>16</v>
      </c>
      <c r="C148" s="27" t="s">
        <v>147</v>
      </c>
      <c r="D148" s="23">
        <v>2001</v>
      </c>
      <c r="E148" s="2" t="s">
        <v>145</v>
      </c>
      <c r="F148" s="24">
        <f>SUM(G148:R148)</f>
        <v>20</v>
      </c>
      <c r="G148" s="45">
        <v>20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46"/>
    </row>
    <row r="149" spans="2:18" ht="15.75">
      <c r="B149" s="21">
        <f t="shared" si="4"/>
        <v>17</v>
      </c>
      <c r="C149" s="27" t="s">
        <v>48</v>
      </c>
      <c r="D149" s="23">
        <v>1998</v>
      </c>
      <c r="E149" s="2" t="s">
        <v>105</v>
      </c>
      <c r="F149" s="24">
        <f>SUM(G149:R149)</f>
        <v>15</v>
      </c>
      <c r="G149" s="45"/>
      <c r="H149" s="8"/>
      <c r="I149" s="8"/>
      <c r="J149" s="8">
        <v>15</v>
      </c>
      <c r="K149" s="8"/>
      <c r="L149" s="8"/>
      <c r="M149" s="8"/>
      <c r="N149" s="8"/>
      <c r="O149" s="8"/>
      <c r="P149" s="8"/>
      <c r="Q149" s="8"/>
      <c r="R149" s="46"/>
    </row>
    <row r="150" spans="2:18" ht="15.75">
      <c r="B150" s="21">
        <f t="shared" si="4"/>
        <v>18</v>
      </c>
      <c r="C150" s="54" t="s">
        <v>158</v>
      </c>
      <c r="D150" s="55">
        <v>1999</v>
      </c>
      <c r="E150" s="56" t="s">
        <v>145</v>
      </c>
      <c r="F150" s="24">
        <f>SUM(G150:R150)</f>
        <v>15</v>
      </c>
      <c r="G150" s="45">
        <v>15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46"/>
    </row>
    <row r="151" spans="2:18" ht="15.75">
      <c r="B151" s="21">
        <f t="shared" si="4"/>
        <v>19</v>
      </c>
      <c r="C151" s="27" t="s">
        <v>159</v>
      </c>
      <c r="D151" s="23">
        <v>1999</v>
      </c>
      <c r="E151" s="2" t="s">
        <v>17</v>
      </c>
      <c r="F151" s="24">
        <f>SUM(G151:R151)</f>
        <v>15</v>
      </c>
      <c r="G151" s="45">
        <v>15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46"/>
    </row>
    <row r="152" spans="2:18" ht="15.75">
      <c r="B152" s="21">
        <f t="shared" si="4"/>
        <v>20</v>
      </c>
      <c r="C152" s="27" t="s">
        <v>140</v>
      </c>
      <c r="D152" s="23">
        <v>2001</v>
      </c>
      <c r="E152" s="2" t="s">
        <v>5</v>
      </c>
      <c r="F152" s="24">
        <f>SUM(G152:R152)</f>
        <v>15</v>
      </c>
      <c r="G152" s="45">
        <v>15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46"/>
    </row>
    <row r="153" spans="2:18" ht="15.75">
      <c r="B153" s="21">
        <f t="shared" si="4"/>
        <v>21</v>
      </c>
      <c r="C153" s="27" t="s">
        <v>161</v>
      </c>
      <c r="D153" s="23">
        <v>1999</v>
      </c>
      <c r="E153" s="2" t="s">
        <v>17</v>
      </c>
      <c r="F153" s="24">
        <f>SUM(G153:R153)</f>
        <v>15</v>
      </c>
      <c r="G153" s="45">
        <v>15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46"/>
    </row>
    <row r="154" spans="2:18" ht="16.5" thickBot="1">
      <c r="B154" s="28">
        <f t="shared" si="4"/>
        <v>22</v>
      </c>
      <c r="C154" s="39"/>
      <c r="D154" s="30"/>
      <c r="E154" s="3"/>
      <c r="F154" s="31">
        <f>SUM(G154:R154)</f>
        <v>0</v>
      </c>
      <c r="G154" s="47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9"/>
    </row>
    <row r="155" spans="7:18" ht="16.5" thickBot="1"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3:18" ht="18.75" thickBot="1">
      <c r="C156" s="12" t="s">
        <v>35</v>
      </c>
      <c r="F156" s="13" t="s">
        <v>44</v>
      </c>
      <c r="G156" s="72" t="s">
        <v>37</v>
      </c>
      <c r="H156" s="73"/>
      <c r="I156" s="73"/>
      <c r="J156" s="74"/>
      <c r="K156" s="73" t="s">
        <v>38</v>
      </c>
      <c r="L156" s="73"/>
      <c r="M156" s="73"/>
      <c r="N156" s="73"/>
      <c r="O156" s="75" t="s">
        <v>43</v>
      </c>
      <c r="P156" s="76"/>
      <c r="Q156" s="76"/>
      <c r="R156" s="77"/>
    </row>
    <row r="157" spans="2:18" ht="48" thickBot="1">
      <c r="B157" s="14" t="s">
        <v>24</v>
      </c>
      <c r="C157" s="15" t="s">
        <v>1</v>
      </c>
      <c r="D157" s="16" t="s">
        <v>2</v>
      </c>
      <c r="E157" s="17" t="s">
        <v>3</v>
      </c>
      <c r="F157" s="18" t="s">
        <v>45</v>
      </c>
      <c r="G157" s="69" t="s">
        <v>62</v>
      </c>
      <c r="H157" s="68" t="s">
        <v>63</v>
      </c>
      <c r="I157" s="68" t="s">
        <v>60</v>
      </c>
      <c r="J157" s="68" t="s">
        <v>61</v>
      </c>
      <c r="K157" s="68" t="s">
        <v>99</v>
      </c>
      <c r="L157" s="68" t="s">
        <v>100</v>
      </c>
      <c r="M157" s="68" t="s">
        <v>97</v>
      </c>
      <c r="N157" s="68" t="s">
        <v>98</v>
      </c>
      <c r="O157" s="68" t="s">
        <v>42</v>
      </c>
      <c r="P157" s="68" t="s">
        <v>39</v>
      </c>
      <c r="Q157" s="68" t="s">
        <v>40</v>
      </c>
      <c r="R157" s="70" t="s">
        <v>41</v>
      </c>
    </row>
    <row r="158" spans="2:18" ht="15.75">
      <c r="B158" s="63">
        <v>1</v>
      </c>
      <c r="C158" s="59" t="s">
        <v>59</v>
      </c>
      <c r="D158" s="60">
        <v>1997</v>
      </c>
      <c r="E158" s="61" t="s">
        <v>58</v>
      </c>
      <c r="F158" s="62">
        <f>SUM(G158:R158)</f>
        <v>220</v>
      </c>
      <c r="G158" s="25"/>
      <c r="H158" s="8">
        <v>120</v>
      </c>
      <c r="I158" s="8"/>
      <c r="J158" s="8">
        <v>100</v>
      </c>
      <c r="K158" s="8"/>
      <c r="L158" s="8"/>
      <c r="M158" s="8"/>
      <c r="N158" s="8"/>
      <c r="O158" s="8"/>
      <c r="P158" s="8"/>
      <c r="Q158" s="8"/>
      <c r="R158" s="8"/>
    </row>
    <row r="159" spans="2:18" ht="15.75">
      <c r="B159" s="21">
        <f>B158+1</f>
        <v>2</v>
      </c>
      <c r="C159" s="33" t="s">
        <v>4</v>
      </c>
      <c r="D159" s="34">
        <v>1998</v>
      </c>
      <c r="E159" s="35" t="s">
        <v>5</v>
      </c>
      <c r="F159" s="24">
        <f>SUM(G159:R159)</f>
        <v>140</v>
      </c>
      <c r="G159" s="25"/>
      <c r="H159" s="8">
        <v>60</v>
      </c>
      <c r="I159" s="8"/>
      <c r="J159" s="8">
        <v>80</v>
      </c>
      <c r="K159" s="8"/>
      <c r="L159" s="8"/>
      <c r="M159" s="8"/>
      <c r="N159" s="8"/>
      <c r="O159" s="8"/>
      <c r="P159" s="8"/>
      <c r="Q159" s="8"/>
      <c r="R159" s="8"/>
    </row>
    <row r="160" spans="2:18" ht="15.75">
      <c r="B160" s="21">
        <f>B159+1</f>
        <v>3</v>
      </c>
      <c r="C160" s="22" t="s">
        <v>81</v>
      </c>
      <c r="D160" s="23">
        <v>1997</v>
      </c>
      <c r="E160" s="2" t="s">
        <v>82</v>
      </c>
      <c r="F160" s="24">
        <f>SUM(G160:R160)</f>
        <v>85</v>
      </c>
      <c r="G160" s="25"/>
      <c r="H160" s="8">
        <v>30</v>
      </c>
      <c r="I160" s="8"/>
      <c r="J160" s="8">
        <v>55</v>
      </c>
      <c r="K160" s="8"/>
      <c r="L160" s="8"/>
      <c r="M160" s="8"/>
      <c r="N160" s="8"/>
      <c r="O160" s="8"/>
      <c r="P160" s="8"/>
      <c r="Q160" s="8"/>
      <c r="R160" s="8"/>
    </row>
    <row r="161" spans="2:18" ht="15.75">
      <c r="B161" s="21">
        <f aca="true" t="shared" si="5" ref="B161:B220">B160+1</f>
        <v>4</v>
      </c>
      <c r="C161" s="22" t="s">
        <v>83</v>
      </c>
      <c r="D161" s="23">
        <v>1997</v>
      </c>
      <c r="E161" s="2" t="s">
        <v>82</v>
      </c>
      <c r="F161" s="24">
        <f>SUM(G161:R161)</f>
        <v>80</v>
      </c>
      <c r="G161" s="25"/>
      <c r="H161" s="8">
        <v>60</v>
      </c>
      <c r="I161" s="8"/>
      <c r="J161" s="8">
        <v>20</v>
      </c>
      <c r="K161" s="8"/>
      <c r="L161" s="8"/>
      <c r="M161" s="8"/>
      <c r="N161" s="8"/>
      <c r="O161" s="8"/>
      <c r="P161" s="8"/>
      <c r="Q161" s="8"/>
      <c r="R161" s="8"/>
    </row>
    <row r="162" spans="2:18" ht="15.75">
      <c r="B162" s="21">
        <f t="shared" si="5"/>
        <v>5</v>
      </c>
      <c r="C162" s="22" t="s">
        <v>46</v>
      </c>
      <c r="D162" s="23">
        <v>1997</v>
      </c>
      <c r="E162" s="2" t="s">
        <v>12</v>
      </c>
      <c r="F162" s="24">
        <f>SUM(G162:R162)</f>
        <v>70</v>
      </c>
      <c r="G162" s="25"/>
      <c r="H162" s="8">
        <v>30</v>
      </c>
      <c r="I162" s="8"/>
      <c r="J162" s="8">
        <v>40</v>
      </c>
      <c r="K162" s="8"/>
      <c r="L162" s="8"/>
      <c r="M162" s="8"/>
      <c r="N162" s="8"/>
      <c r="O162" s="8"/>
      <c r="P162" s="8"/>
      <c r="Q162" s="8"/>
      <c r="R162" s="8"/>
    </row>
    <row r="163" spans="2:18" ht="15.75">
      <c r="B163" s="21">
        <f t="shared" si="5"/>
        <v>6</v>
      </c>
      <c r="C163" s="22" t="s">
        <v>27</v>
      </c>
      <c r="D163" s="23">
        <v>1997</v>
      </c>
      <c r="E163" s="2" t="s">
        <v>5</v>
      </c>
      <c r="F163" s="24">
        <f>SUM(G163:R163)</f>
        <v>55</v>
      </c>
      <c r="G163" s="25"/>
      <c r="H163" s="8">
        <v>15</v>
      </c>
      <c r="I163" s="8"/>
      <c r="J163" s="8">
        <v>40</v>
      </c>
      <c r="K163" s="8"/>
      <c r="L163" s="8"/>
      <c r="M163" s="8"/>
      <c r="N163" s="8"/>
      <c r="O163" s="8"/>
      <c r="P163" s="8"/>
      <c r="Q163" s="8"/>
      <c r="R163" s="8"/>
    </row>
    <row r="164" spans="2:18" ht="15.75">
      <c r="B164" s="21">
        <f t="shared" si="5"/>
        <v>7</v>
      </c>
      <c r="C164" s="22" t="s">
        <v>113</v>
      </c>
      <c r="D164" s="23">
        <v>1997</v>
      </c>
      <c r="E164" s="2" t="s">
        <v>114</v>
      </c>
      <c r="F164" s="24">
        <f>SUM(G164:R164)</f>
        <v>55</v>
      </c>
      <c r="G164" s="25"/>
      <c r="H164" s="8"/>
      <c r="I164" s="8"/>
      <c r="J164" s="8">
        <v>55</v>
      </c>
      <c r="K164" s="8"/>
      <c r="L164" s="8"/>
      <c r="M164" s="8"/>
      <c r="N164" s="8"/>
      <c r="O164" s="8"/>
      <c r="P164" s="8"/>
      <c r="Q164" s="8"/>
      <c r="R164" s="8"/>
    </row>
    <row r="165" spans="2:18" ht="15.75">
      <c r="B165" s="21">
        <f t="shared" si="5"/>
        <v>8</v>
      </c>
      <c r="C165" s="22" t="s">
        <v>9</v>
      </c>
      <c r="D165" s="23">
        <v>1998</v>
      </c>
      <c r="E165" s="2" t="s">
        <v>65</v>
      </c>
      <c r="F165" s="24">
        <f>SUM(G165:R165)</f>
        <v>40</v>
      </c>
      <c r="G165" s="25"/>
      <c r="H165" s="8"/>
      <c r="I165" s="8"/>
      <c r="J165" s="8">
        <v>40</v>
      </c>
      <c r="K165" s="8"/>
      <c r="L165" s="8"/>
      <c r="M165" s="8"/>
      <c r="N165" s="8"/>
      <c r="O165" s="8"/>
      <c r="P165" s="8"/>
      <c r="Q165" s="8"/>
      <c r="R165" s="8"/>
    </row>
    <row r="166" spans="2:18" ht="15.75">
      <c r="B166" s="21">
        <f t="shared" si="5"/>
        <v>9</v>
      </c>
      <c r="C166" s="22" t="s">
        <v>15</v>
      </c>
      <c r="D166" s="23">
        <v>1999</v>
      </c>
      <c r="E166" s="2" t="s">
        <v>22</v>
      </c>
      <c r="F166" s="24">
        <f>SUM(G166:R166)</f>
        <v>40</v>
      </c>
      <c r="G166" s="25"/>
      <c r="H166" s="8"/>
      <c r="I166" s="8"/>
      <c r="J166" s="8">
        <v>40</v>
      </c>
      <c r="K166" s="8"/>
      <c r="L166" s="8"/>
      <c r="M166" s="8"/>
      <c r="N166" s="8"/>
      <c r="O166" s="8"/>
      <c r="P166" s="8"/>
      <c r="Q166" s="8"/>
      <c r="R166" s="8"/>
    </row>
    <row r="167" spans="2:18" ht="15.75">
      <c r="B167" s="21">
        <f t="shared" si="5"/>
        <v>10</v>
      </c>
      <c r="C167" s="22" t="s">
        <v>75</v>
      </c>
      <c r="D167" s="23">
        <v>1997</v>
      </c>
      <c r="E167" s="2" t="s">
        <v>5</v>
      </c>
      <c r="F167" s="24">
        <f>SUM(G167:R167)</f>
        <v>35</v>
      </c>
      <c r="G167" s="25"/>
      <c r="H167" s="8">
        <v>15</v>
      </c>
      <c r="I167" s="8"/>
      <c r="J167" s="8">
        <v>20</v>
      </c>
      <c r="K167" s="8"/>
      <c r="L167" s="8"/>
      <c r="M167" s="8"/>
      <c r="N167" s="8"/>
      <c r="O167" s="8"/>
      <c r="P167" s="8"/>
      <c r="Q167" s="8"/>
      <c r="R167" s="8"/>
    </row>
    <row r="168" spans="2:18" ht="15.75">
      <c r="B168" s="21">
        <f t="shared" si="5"/>
        <v>11</v>
      </c>
      <c r="C168" s="22" t="s">
        <v>28</v>
      </c>
      <c r="D168" s="23">
        <v>1997</v>
      </c>
      <c r="E168" s="2" t="s">
        <v>5</v>
      </c>
      <c r="F168" s="24">
        <f>SUM(G168:R168)</f>
        <v>35</v>
      </c>
      <c r="G168" s="25"/>
      <c r="H168" s="8">
        <v>15</v>
      </c>
      <c r="I168" s="8"/>
      <c r="J168" s="8">
        <v>20</v>
      </c>
      <c r="K168" s="8"/>
      <c r="L168" s="8"/>
      <c r="M168" s="8"/>
      <c r="N168" s="8"/>
      <c r="O168" s="8"/>
      <c r="P168" s="8"/>
      <c r="Q168" s="8"/>
      <c r="R168" s="8"/>
    </row>
    <row r="169" spans="2:18" ht="15.75">
      <c r="B169" s="21">
        <f t="shared" si="5"/>
        <v>12</v>
      </c>
      <c r="C169" s="22" t="s">
        <v>115</v>
      </c>
      <c r="D169" s="23">
        <v>1997</v>
      </c>
      <c r="E169" s="2" t="s">
        <v>11</v>
      </c>
      <c r="F169" s="24">
        <f>SUM(G169:R169)</f>
        <v>32.5</v>
      </c>
      <c r="G169" s="25"/>
      <c r="H169" s="8">
        <v>22.5</v>
      </c>
      <c r="I169" s="8"/>
      <c r="J169" s="8">
        <v>10</v>
      </c>
      <c r="K169" s="8"/>
      <c r="L169" s="8"/>
      <c r="M169" s="8"/>
      <c r="N169" s="8"/>
      <c r="O169" s="8"/>
      <c r="P169" s="8"/>
      <c r="Q169" s="8"/>
      <c r="R169" s="8"/>
    </row>
    <row r="170" spans="2:20" ht="15.75">
      <c r="B170" s="21">
        <f t="shared" si="5"/>
        <v>13</v>
      </c>
      <c r="C170" s="22" t="s">
        <v>30</v>
      </c>
      <c r="D170" s="23">
        <v>1997</v>
      </c>
      <c r="E170" s="2" t="s">
        <v>22</v>
      </c>
      <c r="F170" s="24">
        <f>SUM(G170:R170)</f>
        <v>32.5</v>
      </c>
      <c r="G170" s="25"/>
      <c r="H170" s="8">
        <v>22.5</v>
      </c>
      <c r="I170" s="8"/>
      <c r="J170" s="8">
        <v>10</v>
      </c>
      <c r="K170" s="8"/>
      <c r="L170" s="8"/>
      <c r="M170" s="8"/>
      <c r="N170" s="8"/>
      <c r="O170" s="8"/>
      <c r="P170" s="8"/>
      <c r="Q170" s="8"/>
      <c r="R170" s="8"/>
      <c r="T170" s="26"/>
    </row>
    <row r="171" spans="2:20" ht="15.75">
      <c r="B171" s="21">
        <f t="shared" si="5"/>
        <v>14</v>
      </c>
      <c r="C171" s="22" t="s">
        <v>29</v>
      </c>
      <c r="D171" s="23">
        <v>1997</v>
      </c>
      <c r="E171" s="2" t="s">
        <v>5</v>
      </c>
      <c r="F171" s="24">
        <f>SUM(G171:R171)</f>
        <v>32.5</v>
      </c>
      <c r="G171" s="25"/>
      <c r="H171" s="8">
        <v>22.5</v>
      </c>
      <c r="I171" s="8"/>
      <c r="J171" s="8">
        <v>10</v>
      </c>
      <c r="K171" s="8"/>
      <c r="L171" s="8"/>
      <c r="M171" s="8"/>
      <c r="N171" s="8"/>
      <c r="O171" s="8"/>
      <c r="P171" s="8"/>
      <c r="Q171" s="8"/>
      <c r="R171" s="8"/>
      <c r="T171" s="26"/>
    </row>
    <row r="172" spans="2:18" ht="15.75">
      <c r="B172" s="21">
        <f t="shared" si="5"/>
        <v>15</v>
      </c>
      <c r="C172" s="22" t="s">
        <v>162</v>
      </c>
      <c r="D172" s="23">
        <v>1997</v>
      </c>
      <c r="E172" s="2" t="s">
        <v>163</v>
      </c>
      <c r="F172" s="24">
        <f>SUM(G172:R172)</f>
        <v>30</v>
      </c>
      <c r="G172" s="25"/>
      <c r="H172" s="8">
        <v>30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2:18" ht="15.75">
      <c r="B173" s="21">
        <f t="shared" si="5"/>
        <v>16</v>
      </c>
      <c r="C173" s="22" t="s">
        <v>19</v>
      </c>
      <c r="D173" s="23">
        <v>1998</v>
      </c>
      <c r="E173" s="2" t="s">
        <v>20</v>
      </c>
      <c r="F173" s="24">
        <f>SUM(G173:R173)</f>
        <v>23</v>
      </c>
      <c r="G173" s="25"/>
      <c r="H173" s="8">
        <v>15</v>
      </c>
      <c r="I173" s="8"/>
      <c r="J173" s="8">
        <v>8</v>
      </c>
      <c r="K173" s="8"/>
      <c r="L173" s="8"/>
      <c r="M173" s="8"/>
      <c r="N173" s="8"/>
      <c r="O173" s="8"/>
      <c r="P173" s="8"/>
      <c r="Q173" s="8"/>
      <c r="R173" s="8"/>
    </row>
    <row r="174" spans="2:18" ht="15.75">
      <c r="B174" s="21">
        <f t="shared" si="5"/>
        <v>17</v>
      </c>
      <c r="C174" s="22" t="s">
        <v>25</v>
      </c>
      <c r="D174" s="23">
        <v>1996</v>
      </c>
      <c r="E174" s="2" t="s">
        <v>5</v>
      </c>
      <c r="F174" s="24">
        <f>SUM(G174:R174)</f>
        <v>20</v>
      </c>
      <c r="G174" s="25"/>
      <c r="H174" s="8"/>
      <c r="I174" s="8"/>
      <c r="J174" s="8">
        <v>20</v>
      </c>
      <c r="K174" s="8"/>
      <c r="L174" s="8"/>
      <c r="M174" s="8"/>
      <c r="N174" s="8"/>
      <c r="O174" s="8"/>
      <c r="P174" s="8"/>
      <c r="Q174" s="8"/>
      <c r="R174" s="8"/>
    </row>
    <row r="175" spans="2:18" ht="15.75">
      <c r="B175" s="21">
        <f t="shared" si="5"/>
        <v>18</v>
      </c>
      <c r="C175" s="22" t="s">
        <v>14</v>
      </c>
      <c r="D175" s="23">
        <v>1998</v>
      </c>
      <c r="E175" s="2" t="s">
        <v>22</v>
      </c>
      <c r="F175" s="24">
        <f>SUM(G175:R175)</f>
        <v>20</v>
      </c>
      <c r="G175" s="25"/>
      <c r="H175" s="8"/>
      <c r="I175" s="8"/>
      <c r="J175" s="8">
        <v>20</v>
      </c>
      <c r="K175" s="8"/>
      <c r="L175" s="8"/>
      <c r="M175" s="8"/>
      <c r="N175" s="8"/>
      <c r="O175" s="8"/>
      <c r="P175" s="8"/>
      <c r="Q175" s="8"/>
      <c r="R175" s="8"/>
    </row>
    <row r="176" spans="2:18" ht="15.75">
      <c r="B176" s="21">
        <f t="shared" si="5"/>
        <v>19</v>
      </c>
      <c r="C176" s="22" t="s">
        <v>87</v>
      </c>
      <c r="D176" s="23">
        <v>1999</v>
      </c>
      <c r="E176" s="2" t="s">
        <v>82</v>
      </c>
      <c r="F176" s="24">
        <f>SUM(G176:R176)</f>
        <v>20</v>
      </c>
      <c r="G176" s="25"/>
      <c r="H176" s="8"/>
      <c r="I176" s="8"/>
      <c r="J176" s="8">
        <v>20</v>
      </c>
      <c r="K176" s="8"/>
      <c r="L176" s="8"/>
      <c r="M176" s="8"/>
      <c r="N176" s="8"/>
      <c r="O176" s="8"/>
      <c r="P176" s="8"/>
      <c r="Q176" s="8"/>
      <c r="R176" s="8"/>
    </row>
    <row r="177" spans="2:18" ht="15.75">
      <c r="B177" s="21">
        <f t="shared" si="5"/>
        <v>20</v>
      </c>
      <c r="C177" s="22" t="s">
        <v>13</v>
      </c>
      <c r="D177" s="23">
        <v>2000</v>
      </c>
      <c r="E177" s="2" t="s">
        <v>12</v>
      </c>
      <c r="F177" s="24">
        <f>SUM(G177:R177)</f>
        <v>20</v>
      </c>
      <c r="G177" s="25"/>
      <c r="H177" s="8"/>
      <c r="I177" s="8"/>
      <c r="J177" s="8">
        <v>20</v>
      </c>
      <c r="K177" s="8"/>
      <c r="L177" s="8"/>
      <c r="M177" s="8"/>
      <c r="N177" s="8"/>
      <c r="O177" s="8"/>
      <c r="P177" s="8"/>
      <c r="Q177" s="8"/>
      <c r="R177" s="8"/>
    </row>
    <row r="178" spans="2:18" ht="15.75">
      <c r="B178" s="21">
        <f t="shared" si="5"/>
        <v>21</v>
      </c>
      <c r="C178" s="22" t="s">
        <v>18</v>
      </c>
      <c r="D178" s="23">
        <v>1998</v>
      </c>
      <c r="E178" s="2" t="s">
        <v>22</v>
      </c>
      <c r="F178" s="24">
        <f>SUM(G178:R178)</f>
        <v>20</v>
      </c>
      <c r="G178" s="25"/>
      <c r="H178" s="8"/>
      <c r="I178" s="8"/>
      <c r="J178" s="8">
        <v>20</v>
      </c>
      <c r="K178" s="8"/>
      <c r="L178" s="8"/>
      <c r="M178" s="8"/>
      <c r="N178" s="8"/>
      <c r="O178" s="8"/>
      <c r="P178" s="8"/>
      <c r="Q178" s="8"/>
      <c r="R178" s="8"/>
    </row>
    <row r="179" spans="2:18" ht="15.75">
      <c r="B179" s="21">
        <f t="shared" si="5"/>
        <v>22</v>
      </c>
      <c r="C179" s="22" t="s">
        <v>8</v>
      </c>
      <c r="D179" s="23">
        <v>1999</v>
      </c>
      <c r="E179" s="2" t="s">
        <v>5</v>
      </c>
      <c r="F179" s="24">
        <f>SUM(G179:R179)</f>
        <v>10</v>
      </c>
      <c r="G179" s="25"/>
      <c r="H179" s="8"/>
      <c r="I179" s="8"/>
      <c r="J179" s="8">
        <v>10</v>
      </c>
      <c r="K179" s="8"/>
      <c r="L179" s="8"/>
      <c r="M179" s="8"/>
      <c r="N179" s="8"/>
      <c r="O179" s="8"/>
      <c r="P179" s="8"/>
      <c r="Q179" s="8"/>
      <c r="R179" s="8"/>
    </row>
    <row r="180" spans="2:18" ht="15.75">
      <c r="B180" s="21">
        <f t="shared" si="5"/>
        <v>23</v>
      </c>
      <c r="C180" s="22" t="s">
        <v>77</v>
      </c>
      <c r="D180" s="23">
        <v>1997</v>
      </c>
      <c r="E180" s="2" t="s">
        <v>11</v>
      </c>
      <c r="F180" s="24">
        <f>SUM(G180:R180)</f>
        <v>10</v>
      </c>
      <c r="G180" s="25"/>
      <c r="H180" s="8"/>
      <c r="I180" s="8"/>
      <c r="J180" s="8">
        <v>10</v>
      </c>
      <c r="K180" s="8"/>
      <c r="L180" s="8"/>
      <c r="M180" s="8"/>
      <c r="N180" s="8"/>
      <c r="O180" s="8"/>
      <c r="P180" s="8"/>
      <c r="Q180" s="8"/>
      <c r="R180" s="8"/>
    </row>
    <row r="181" spans="2:18" ht="15.75">
      <c r="B181" s="21">
        <f t="shared" si="5"/>
        <v>24</v>
      </c>
      <c r="C181" s="22" t="s">
        <v>116</v>
      </c>
      <c r="D181" s="23">
        <v>1998</v>
      </c>
      <c r="E181" s="2" t="s">
        <v>93</v>
      </c>
      <c r="F181" s="24">
        <f>SUM(G181:R181)</f>
        <v>10</v>
      </c>
      <c r="G181" s="25"/>
      <c r="H181" s="8"/>
      <c r="I181" s="8"/>
      <c r="J181" s="8">
        <v>10</v>
      </c>
      <c r="K181" s="8"/>
      <c r="L181" s="8"/>
      <c r="M181" s="8"/>
      <c r="N181" s="8"/>
      <c r="O181" s="8"/>
      <c r="P181" s="8"/>
      <c r="Q181" s="8"/>
      <c r="R181" s="8"/>
    </row>
    <row r="182" spans="2:18" ht="15.75">
      <c r="B182" s="21">
        <f t="shared" si="5"/>
        <v>25</v>
      </c>
      <c r="C182" s="22" t="s">
        <v>26</v>
      </c>
      <c r="D182" s="23">
        <v>1996</v>
      </c>
      <c r="E182" s="2" t="s">
        <v>5</v>
      </c>
      <c r="F182" s="24">
        <f>SUM(G182:R182)</f>
        <v>10</v>
      </c>
      <c r="G182" s="25"/>
      <c r="H182" s="8"/>
      <c r="I182" s="8"/>
      <c r="J182" s="8">
        <v>10</v>
      </c>
      <c r="K182" s="8"/>
      <c r="L182" s="8"/>
      <c r="M182" s="8"/>
      <c r="N182" s="8"/>
      <c r="O182" s="8"/>
      <c r="P182" s="8"/>
      <c r="Q182" s="8"/>
      <c r="R182" s="8"/>
    </row>
    <row r="183" spans="2:18" ht="15.75">
      <c r="B183" s="21">
        <f t="shared" si="5"/>
        <v>26</v>
      </c>
      <c r="C183" s="22" t="s">
        <v>6</v>
      </c>
      <c r="D183" s="23">
        <v>1998</v>
      </c>
      <c r="E183" s="2" t="s">
        <v>5</v>
      </c>
      <c r="F183" s="24">
        <f>SUM(G183:R183)</f>
        <v>10</v>
      </c>
      <c r="G183" s="25"/>
      <c r="H183" s="8"/>
      <c r="I183" s="8"/>
      <c r="J183" s="8">
        <v>10</v>
      </c>
      <c r="K183" s="8"/>
      <c r="L183" s="8"/>
      <c r="M183" s="8"/>
      <c r="N183" s="8"/>
      <c r="O183" s="8"/>
      <c r="P183" s="8"/>
      <c r="Q183" s="8"/>
      <c r="R183" s="8"/>
    </row>
    <row r="184" spans="2:18" ht="15.75">
      <c r="B184" s="21">
        <f t="shared" si="5"/>
        <v>27</v>
      </c>
      <c r="C184" s="22" t="s">
        <v>118</v>
      </c>
      <c r="D184" s="23">
        <v>1996</v>
      </c>
      <c r="E184" s="2" t="s">
        <v>65</v>
      </c>
      <c r="F184" s="24">
        <f>SUM(G184:R184)</f>
        <v>8</v>
      </c>
      <c r="G184" s="25"/>
      <c r="H184" s="8"/>
      <c r="I184" s="8"/>
      <c r="J184" s="8">
        <v>8</v>
      </c>
      <c r="K184" s="8"/>
      <c r="L184" s="8"/>
      <c r="M184" s="8"/>
      <c r="N184" s="8"/>
      <c r="O184" s="8"/>
      <c r="P184" s="8"/>
      <c r="Q184" s="8"/>
      <c r="R184" s="8"/>
    </row>
    <row r="185" spans="2:18" ht="15.75">
      <c r="B185" s="21">
        <f t="shared" si="5"/>
        <v>28</v>
      </c>
      <c r="C185" s="22" t="s">
        <v>121</v>
      </c>
      <c r="D185" s="23">
        <v>1999</v>
      </c>
      <c r="E185" s="2" t="s">
        <v>88</v>
      </c>
      <c r="F185" s="24">
        <f>SUM(G185:R185)</f>
        <v>8</v>
      </c>
      <c r="G185" s="25"/>
      <c r="H185" s="8"/>
      <c r="I185" s="8"/>
      <c r="J185" s="8">
        <v>8</v>
      </c>
      <c r="K185" s="8"/>
      <c r="L185" s="8"/>
      <c r="M185" s="8"/>
      <c r="N185" s="8"/>
      <c r="O185" s="8"/>
      <c r="P185" s="8"/>
      <c r="Q185" s="8"/>
      <c r="R185" s="8"/>
    </row>
    <row r="186" spans="2:18" ht="15.75">
      <c r="B186" s="21">
        <f t="shared" si="5"/>
        <v>29</v>
      </c>
      <c r="C186" s="22" t="s">
        <v>117</v>
      </c>
      <c r="D186" s="23">
        <v>1999</v>
      </c>
      <c r="E186" s="2" t="s">
        <v>114</v>
      </c>
      <c r="F186" s="24">
        <f>SUM(G186:R186)</f>
        <v>8</v>
      </c>
      <c r="G186" s="25"/>
      <c r="H186" s="8"/>
      <c r="I186" s="8"/>
      <c r="J186" s="8">
        <v>8</v>
      </c>
      <c r="K186" s="8"/>
      <c r="L186" s="8"/>
      <c r="M186" s="8"/>
      <c r="N186" s="8"/>
      <c r="O186" s="8"/>
      <c r="P186" s="8"/>
      <c r="Q186" s="8"/>
      <c r="R186" s="8"/>
    </row>
    <row r="187" spans="2:18" ht="15.75">
      <c r="B187" s="21">
        <f t="shared" si="5"/>
        <v>30</v>
      </c>
      <c r="C187" s="22" t="s">
        <v>122</v>
      </c>
      <c r="D187" s="23">
        <v>1997</v>
      </c>
      <c r="E187" s="2" t="s">
        <v>5</v>
      </c>
      <c r="F187" s="24">
        <f>SUM(G187:R187)</f>
        <v>8</v>
      </c>
      <c r="G187" s="25"/>
      <c r="H187" s="8"/>
      <c r="I187" s="8"/>
      <c r="J187" s="8">
        <v>8</v>
      </c>
      <c r="K187" s="8"/>
      <c r="L187" s="8"/>
      <c r="M187" s="8"/>
      <c r="N187" s="8"/>
      <c r="O187" s="8"/>
      <c r="P187" s="8"/>
      <c r="Q187" s="8"/>
      <c r="R187" s="8"/>
    </row>
    <row r="188" spans="2:18" ht="15.75">
      <c r="B188" s="21">
        <f t="shared" si="5"/>
        <v>31</v>
      </c>
      <c r="C188" s="22" t="s">
        <v>86</v>
      </c>
      <c r="D188" s="23">
        <v>1999</v>
      </c>
      <c r="E188" s="2" t="s">
        <v>17</v>
      </c>
      <c r="F188" s="24">
        <f>SUM(G188:R188)</f>
        <v>8</v>
      </c>
      <c r="G188" s="25"/>
      <c r="H188" s="8"/>
      <c r="I188" s="8"/>
      <c r="J188" s="8">
        <v>8</v>
      </c>
      <c r="K188" s="8"/>
      <c r="L188" s="8"/>
      <c r="M188" s="8"/>
      <c r="N188" s="8"/>
      <c r="O188" s="8"/>
      <c r="P188" s="8"/>
      <c r="Q188" s="8"/>
      <c r="R188" s="8"/>
    </row>
    <row r="189" spans="2:18" ht="15.75">
      <c r="B189" s="21">
        <f t="shared" si="5"/>
        <v>32</v>
      </c>
      <c r="C189" s="27" t="s">
        <v>84</v>
      </c>
      <c r="D189" s="23">
        <v>1998</v>
      </c>
      <c r="E189" s="2" t="s">
        <v>82</v>
      </c>
      <c r="F189" s="24">
        <f>SUM(G189:R189)</f>
        <v>8</v>
      </c>
      <c r="G189" s="25"/>
      <c r="H189" s="8"/>
      <c r="I189" s="8"/>
      <c r="J189" s="8">
        <v>8</v>
      </c>
      <c r="K189" s="8"/>
      <c r="L189" s="8"/>
      <c r="M189" s="8"/>
      <c r="N189" s="8"/>
      <c r="O189" s="8"/>
      <c r="P189" s="8"/>
      <c r="Q189" s="8"/>
      <c r="R189" s="8"/>
    </row>
    <row r="190" spans="2:18" ht="15.75">
      <c r="B190" s="21">
        <f t="shared" si="5"/>
        <v>33</v>
      </c>
      <c r="C190" s="27" t="s">
        <v>119</v>
      </c>
      <c r="D190" s="23">
        <v>1998</v>
      </c>
      <c r="E190" s="2" t="s">
        <v>93</v>
      </c>
      <c r="F190" s="24">
        <f>SUM(G190:R190)</f>
        <v>8</v>
      </c>
      <c r="G190" s="25"/>
      <c r="H190" s="8"/>
      <c r="I190" s="8"/>
      <c r="J190" s="8">
        <v>8</v>
      </c>
      <c r="K190" s="8"/>
      <c r="L190" s="8"/>
      <c r="M190" s="8"/>
      <c r="N190" s="8"/>
      <c r="O190" s="8"/>
      <c r="P190" s="8"/>
      <c r="Q190" s="8"/>
      <c r="R190" s="8"/>
    </row>
    <row r="191" spans="2:18" ht="15.75">
      <c r="B191" s="21">
        <f t="shared" si="5"/>
        <v>34</v>
      </c>
      <c r="C191" s="27" t="s">
        <v>91</v>
      </c>
      <c r="D191" s="23">
        <v>1996</v>
      </c>
      <c r="E191" s="2" t="s">
        <v>88</v>
      </c>
      <c r="F191" s="24">
        <f>SUM(G191:R191)</f>
        <v>8</v>
      </c>
      <c r="G191" s="25"/>
      <c r="H191" s="8"/>
      <c r="I191" s="8"/>
      <c r="J191" s="8">
        <v>8</v>
      </c>
      <c r="K191" s="8"/>
      <c r="L191" s="8"/>
      <c r="M191" s="8"/>
      <c r="N191" s="8"/>
      <c r="O191" s="8"/>
      <c r="P191" s="8"/>
      <c r="Q191" s="8"/>
      <c r="R191" s="8"/>
    </row>
    <row r="192" spans="2:18" ht="15.75">
      <c r="B192" s="21">
        <f t="shared" si="5"/>
        <v>35</v>
      </c>
      <c r="C192" s="27" t="s">
        <v>76</v>
      </c>
      <c r="D192" s="23">
        <v>1998</v>
      </c>
      <c r="E192" s="2" t="s">
        <v>105</v>
      </c>
      <c r="F192" s="24">
        <f>SUM(G192:R192)</f>
        <v>8</v>
      </c>
      <c r="G192" s="25"/>
      <c r="H192" s="8"/>
      <c r="I192" s="8"/>
      <c r="J192" s="8">
        <v>8</v>
      </c>
      <c r="K192" s="8"/>
      <c r="L192" s="8"/>
      <c r="M192" s="8"/>
      <c r="N192" s="8"/>
      <c r="O192" s="8"/>
      <c r="P192" s="8"/>
      <c r="Q192" s="8"/>
      <c r="R192" s="8"/>
    </row>
    <row r="193" spans="2:18" ht="15.75">
      <c r="B193" s="21">
        <f t="shared" si="5"/>
        <v>36</v>
      </c>
      <c r="C193" s="27" t="s">
        <v>7</v>
      </c>
      <c r="D193" s="23">
        <v>1999</v>
      </c>
      <c r="E193" s="2" t="s">
        <v>5</v>
      </c>
      <c r="F193" s="24">
        <f>SUM(G193:R193)</f>
        <v>8</v>
      </c>
      <c r="G193" s="25"/>
      <c r="H193" s="8"/>
      <c r="I193" s="8"/>
      <c r="J193" s="8">
        <v>8</v>
      </c>
      <c r="K193" s="8"/>
      <c r="L193" s="8"/>
      <c r="M193" s="8"/>
      <c r="N193" s="8"/>
      <c r="O193" s="8"/>
      <c r="P193" s="8"/>
      <c r="Q193" s="8"/>
      <c r="R193" s="8"/>
    </row>
    <row r="194" spans="2:18" ht="15.75">
      <c r="B194" s="21">
        <f t="shared" si="5"/>
        <v>37</v>
      </c>
      <c r="C194" s="22" t="s">
        <v>120</v>
      </c>
      <c r="D194" s="23">
        <v>1997</v>
      </c>
      <c r="E194" s="2" t="s">
        <v>93</v>
      </c>
      <c r="F194" s="24">
        <f>SUM(G194:R194)</f>
        <v>8</v>
      </c>
      <c r="G194" s="25"/>
      <c r="H194" s="8"/>
      <c r="I194" s="8"/>
      <c r="J194" s="8">
        <v>8</v>
      </c>
      <c r="K194" s="8"/>
      <c r="L194" s="8"/>
      <c r="M194" s="8"/>
      <c r="N194" s="8"/>
      <c r="O194" s="8"/>
      <c r="P194" s="8"/>
      <c r="Q194" s="8"/>
      <c r="R194" s="8"/>
    </row>
    <row r="195" spans="2:18" ht="15.75">
      <c r="B195" s="21">
        <f t="shared" si="5"/>
        <v>38</v>
      </c>
      <c r="C195" s="22" t="s">
        <v>90</v>
      </c>
      <c r="D195" s="23">
        <v>1998</v>
      </c>
      <c r="E195" s="2" t="s">
        <v>17</v>
      </c>
      <c r="F195" s="24">
        <f>SUM(G195:R195)</f>
        <v>5</v>
      </c>
      <c r="G195" s="25"/>
      <c r="H195" s="8"/>
      <c r="I195" s="8"/>
      <c r="J195" s="8">
        <v>5</v>
      </c>
      <c r="K195" s="8"/>
      <c r="L195" s="8"/>
      <c r="M195" s="8"/>
      <c r="N195" s="8"/>
      <c r="O195" s="8"/>
      <c r="P195" s="8"/>
      <c r="Q195" s="8"/>
      <c r="R195" s="8"/>
    </row>
    <row r="196" spans="2:18" ht="15.75">
      <c r="B196" s="21">
        <f t="shared" si="5"/>
        <v>39</v>
      </c>
      <c r="C196" s="22" t="s">
        <v>123</v>
      </c>
      <c r="D196" s="23">
        <v>1998</v>
      </c>
      <c r="E196" s="2" t="s">
        <v>105</v>
      </c>
      <c r="F196" s="24">
        <f>SUM(G196:R196)</f>
        <v>5</v>
      </c>
      <c r="G196" s="25"/>
      <c r="H196" s="8"/>
      <c r="I196" s="8"/>
      <c r="J196" s="8">
        <v>5</v>
      </c>
      <c r="K196" s="8"/>
      <c r="L196" s="8"/>
      <c r="M196" s="8"/>
      <c r="N196" s="8"/>
      <c r="O196" s="8"/>
      <c r="P196" s="8"/>
      <c r="Q196" s="8"/>
      <c r="R196" s="8"/>
    </row>
    <row r="197" spans="2:18" ht="15.75">
      <c r="B197" s="21">
        <f t="shared" si="5"/>
        <v>40</v>
      </c>
      <c r="C197" s="22" t="s">
        <v>57</v>
      </c>
      <c r="D197" s="23">
        <v>1999</v>
      </c>
      <c r="E197" s="2" t="s">
        <v>5</v>
      </c>
      <c r="F197" s="24">
        <f>SUM(G197:R197)</f>
        <v>5</v>
      </c>
      <c r="G197" s="25"/>
      <c r="H197" s="8"/>
      <c r="I197" s="8"/>
      <c r="J197" s="8">
        <v>5</v>
      </c>
      <c r="K197" s="8"/>
      <c r="L197" s="8"/>
      <c r="M197" s="8"/>
      <c r="N197" s="8"/>
      <c r="O197" s="8"/>
      <c r="P197" s="8"/>
      <c r="Q197" s="8"/>
      <c r="R197" s="8"/>
    </row>
    <row r="198" spans="2:18" ht="15.75">
      <c r="B198" s="21">
        <f t="shared" si="5"/>
        <v>41</v>
      </c>
      <c r="C198" s="22" t="s">
        <v>85</v>
      </c>
      <c r="D198" s="23">
        <v>1997</v>
      </c>
      <c r="E198" s="2" t="s">
        <v>5</v>
      </c>
      <c r="F198" s="24">
        <f>SUM(G198:R198)</f>
        <v>5</v>
      </c>
      <c r="G198" s="25"/>
      <c r="H198" s="8"/>
      <c r="I198" s="8"/>
      <c r="J198" s="8">
        <v>5</v>
      </c>
      <c r="K198" s="8"/>
      <c r="L198" s="8"/>
      <c r="M198" s="8"/>
      <c r="N198" s="8"/>
      <c r="O198" s="8"/>
      <c r="P198" s="8"/>
      <c r="Q198" s="8"/>
      <c r="R198" s="8"/>
    </row>
    <row r="199" spans="2:18" ht="15.75">
      <c r="B199" s="21">
        <f t="shared" si="5"/>
        <v>42</v>
      </c>
      <c r="C199" s="27" t="s">
        <v>66</v>
      </c>
      <c r="D199" s="23">
        <v>1999</v>
      </c>
      <c r="E199" s="4" t="s">
        <v>22</v>
      </c>
      <c r="F199" s="24">
        <f>SUM(G199:R199)</f>
        <v>5</v>
      </c>
      <c r="G199" s="25"/>
      <c r="H199" s="8"/>
      <c r="I199" s="8"/>
      <c r="J199" s="8">
        <v>5</v>
      </c>
      <c r="K199" s="8"/>
      <c r="L199" s="8"/>
      <c r="M199" s="8"/>
      <c r="N199" s="8"/>
      <c r="O199" s="8"/>
      <c r="P199" s="8"/>
      <c r="Q199" s="8"/>
      <c r="R199" s="8"/>
    </row>
    <row r="200" spans="2:18" ht="15.75">
      <c r="B200" s="21">
        <f t="shared" si="5"/>
        <v>43</v>
      </c>
      <c r="C200" s="22" t="s">
        <v>127</v>
      </c>
      <c r="D200" s="23">
        <v>1996</v>
      </c>
      <c r="E200" s="2" t="s">
        <v>105</v>
      </c>
      <c r="F200" s="24">
        <f>SUM(G200:R200)</f>
        <v>5</v>
      </c>
      <c r="G200" s="25"/>
      <c r="H200" s="8"/>
      <c r="I200" s="8"/>
      <c r="J200" s="8">
        <v>5</v>
      </c>
      <c r="K200" s="8"/>
      <c r="L200" s="8"/>
      <c r="M200" s="8"/>
      <c r="N200" s="8"/>
      <c r="O200" s="8"/>
      <c r="P200" s="8"/>
      <c r="Q200" s="8"/>
      <c r="R200" s="8"/>
    </row>
    <row r="201" spans="2:18" ht="15.75">
      <c r="B201" s="21">
        <f t="shared" si="5"/>
        <v>44</v>
      </c>
      <c r="C201" s="22" t="s">
        <v>95</v>
      </c>
      <c r="D201" s="23">
        <v>1999</v>
      </c>
      <c r="E201" s="2" t="s">
        <v>17</v>
      </c>
      <c r="F201" s="24">
        <f>SUM(G201:R201)</f>
        <v>5</v>
      </c>
      <c r="G201" s="25"/>
      <c r="H201" s="8"/>
      <c r="I201" s="8"/>
      <c r="J201" s="8">
        <v>5</v>
      </c>
      <c r="K201" s="8"/>
      <c r="L201" s="8"/>
      <c r="M201" s="8"/>
      <c r="N201" s="8"/>
      <c r="O201" s="8"/>
      <c r="P201" s="8"/>
      <c r="Q201" s="8"/>
      <c r="R201" s="8"/>
    </row>
    <row r="202" spans="2:18" ht="15.75">
      <c r="B202" s="21">
        <f t="shared" si="5"/>
        <v>45</v>
      </c>
      <c r="C202" s="22" t="s">
        <v>126</v>
      </c>
      <c r="D202" s="23">
        <v>1997</v>
      </c>
      <c r="E202" s="2" t="s">
        <v>5</v>
      </c>
      <c r="F202" s="24">
        <f>SUM(G202:R202)</f>
        <v>5</v>
      </c>
      <c r="G202" s="25"/>
      <c r="H202" s="8"/>
      <c r="I202" s="8"/>
      <c r="J202" s="8">
        <v>5</v>
      </c>
      <c r="K202" s="8"/>
      <c r="L202" s="8"/>
      <c r="M202" s="8"/>
      <c r="N202" s="8"/>
      <c r="O202" s="8"/>
      <c r="P202" s="8"/>
      <c r="Q202" s="8"/>
      <c r="R202" s="8"/>
    </row>
    <row r="203" spans="2:18" ht="15.75">
      <c r="B203" s="21">
        <f t="shared" si="5"/>
        <v>46</v>
      </c>
      <c r="C203" s="22" t="s">
        <v>16</v>
      </c>
      <c r="D203" s="23">
        <v>1999</v>
      </c>
      <c r="E203" s="2" t="s">
        <v>17</v>
      </c>
      <c r="F203" s="24">
        <f>SUM(G203:R203)</f>
        <v>5</v>
      </c>
      <c r="G203" s="25"/>
      <c r="H203" s="8"/>
      <c r="I203" s="8"/>
      <c r="J203" s="8">
        <v>5</v>
      </c>
      <c r="K203" s="8"/>
      <c r="L203" s="8"/>
      <c r="M203" s="8"/>
      <c r="N203" s="8"/>
      <c r="O203" s="8"/>
      <c r="P203" s="8"/>
      <c r="Q203" s="8"/>
      <c r="R203" s="8"/>
    </row>
    <row r="204" spans="2:18" ht="15.75">
      <c r="B204" s="21">
        <f t="shared" si="5"/>
        <v>47</v>
      </c>
      <c r="C204" s="22" t="s">
        <v>128</v>
      </c>
      <c r="D204" s="23">
        <v>1998</v>
      </c>
      <c r="E204" s="2" t="s">
        <v>93</v>
      </c>
      <c r="F204" s="24">
        <f>SUM(G204:R204)</f>
        <v>5</v>
      </c>
      <c r="G204" s="25"/>
      <c r="H204" s="8"/>
      <c r="I204" s="8"/>
      <c r="J204" s="8">
        <v>5</v>
      </c>
      <c r="K204" s="8"/>
      <c r="L204" s="8"/>
      <c r="M204" s="8"/>
      <c r="N204" s="8"/>
      <c r="O204" s="8"/>
      <c r="P204" s="8"/>
      <c r="Q204" s="8"/>
      <c r="R204" s="8"/>
    </row>
    <row r="205" spans="2:18" ht="15.75">
      <c r="B205" s="21">
        <f t="shared" si="5"/>
        <v>48</v>
      </c>
      <c r="C205" s="22" t="s">
        <v>125</v>
      </c>
      <c r="D205" s="23">
        <v>1998</v>
      </c>
      <c r="E205" s="2" t="s">
        <v>114</v>
      </c>
      <c r="F205" s="24">
        <f>SUM(G205:R205)</f>
        <v>5</v>
      </c>
      <c r="G205" s="25"/>
      <c r="H205" s="8"/>
      <c r="I205" s="8"/>
      <c r="J205" s="8">
        <v>5</v>
      </c>
      <c r="K205" s="8"/>
      <c r="L205" s="8"/>
      <c r="M205" s="8"/>
      <c r="N205" s="8"/>
      <c r="O205" s="8"/>
      <c r="P205" s="8"/>
      <c r="Q205" s="8"/>
      <c r="R205" s="8"/>
    </row>
    <row r="206" spans="2:18" ht="15.75">
      <c r="B206" s="21">
        <f t="shared" si="5"/>
        <v>49</v>
      </c>
      <c r="C206" s="22" t="s">
        <v>124</v>
      </c>
      <c r="D206" s="23">
        <v>1996</v>
      </c>
      <c r="E206" s="2" t="s">
        <v>105</v>
      </c>
      <c r="F206" s="24">
        <f>SUM(G206:R206)</f>
        <v>5</v>
      </c>
      <c r="G206" s="25"/>
      <c r="H206" s="8"/>
      <c r="I206" s="8"/>
      <c r="J206" s="8">
        <v>5</v>
      </c>
      <c r="K206" s="8"/>
      <c r="L206" s="8"/>
      <c r="M206" s="8"/>
      <c r="N206" s="8"/>
      <c r="O206" s="8"/>
      <c r="P206" s="8"/>
      <c r="Q206" s="8"/>
      <c r="R206" s="8"/>
    </row>
    <row r="207" spans="2:18" ht="15.75">
      <c r="B207" s="21">
        <f t="shared" si="5"/>
        <v>50</v>
      </c>
      <c r="C207" s="22"/>
      <c r="D207" s="23"/>
      <c r="E207" s="2"/>
      <c r="F207" s="24">
        <f aca="true" t="shared" si="6" ref="F206:F220">SUM(G207:R207)</f>
        <v>0</v>
      </c>
      <c r="G207" s="25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2:18" ht="15.75">
      <c r="B208" s="21">
        <f t="shared" si="5"/>
        <v>51</v>
      </c>
      <c r="C208" s="22"/>
      <c r="D208" s="23"/>
      <c r="E208" s="2"/>
      <c r="F208" s="24">
        <f t="shared" si="6"/>
        <v>0</v>
      </c>
      <c r="G208" s="25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2:18" ht="15.75">
      <c r="B209" s="21">
        <f t="shared" si="5"/>
        <v>52</v>
      </c>
      <c r="C209" s="22"/>
      <c r="D209" s="23"/>
      <c r="E209" s="2"/>
      <c r="F209" s="24">
        <f t="shared" si="6"/>
        <v>0</v>
      </c>
      <c r="G209" s="25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2:18" ht="15.75">
      <c r="B210" s="21">
        <f t="shared" si="5"/>
        <v>53</v>
      </c>
      <c r="C210" s="22"/>
      <c r="D210" s="23"/>
      <c r="E210" s="2"/>
      <c r="F210" s="24">
        <f t="shared" si="6"/>
        <v>0</v>
      </c>
      <c r="G210" s="25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2:18" ht="15.75">
      <c r="B211" s="21">
        <f t="shared" si="5"/>
        <v>54</v>
      </c>
      <c r="C211" s="22"/>
      <c r="D211" s="23"/>
      <c r="E211" s="2"/>
      <c r="F211" s="24">
        <f t="shared" si="6"/>
        <v>0</v>
      </c>
      <c r="G211" s="25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2:18" ht="15.75">
      <c r="B212" s="21">
        <f t="shared" si="5"/>
        <v>55</v>
      </c>
      <c r="C212" s="27"/>
      <c r="D212" s="23"/>
      <c r="E212" s="4"/>
      <c r="F212" s="24">
        <f t="shared" si="6"/>
        <v>0</v>
      </c>
      <c r="G212" s="25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2:18" ht="15.75">
      <c r="B213" s="21">
        <f t="shared" si="5"/>
        <v>56</v>
      </c>
      <c r="C213" s="27"/>
      <c r="D213" s="23"/>
      <c r="E213" s="4"/>
      <c r="F213" s="24">
        <f t="shared" si="6"/>
        <v>0</v>
      </c>
      <c r="G213" s="25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2:18" ht="15.75">
      <c r="B214" s="21">
        <f t="shared" si="5"/>
        <v>57</v>
      </c>
      <c r="C214" s="22"/>
      <c r="D214" s="23"/>
      <c r="E214" s="2"/>
      <c r="F214" s="24">
        <f t="shared" si="6"/>
        <v>0</v>
      </c>
      <c r="G214" s="25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2:18" ht="15.75">
      <c r="B215" s="21">
        <f t="shared" si="5"/>
        <v>58</v>
      </c>
      <c r="C215" s="22"/>
      <c r="D215" s="23"/>
      <c r="E215" s="2"/>
      <c r="F215" s="24">
        <f t="shared" si="6"/>
        <v>0</v>
      </c>
      <c r="G215" s="25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2:18" ht="15.75">
      <c r="B216" s="21">
        <f t="shared" si="5"/>
        <v>59</v>
      </c>
      <c r="C216" s="27"/>
      <c r="D216" s="23"/>
      <c r="E216" s="4"/>
      <c r="F216" s="24">
        <f t="shared" si="6"/>
        <v>0</v>
      </c>
      <c r="G216" s="25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2:18" ht="15.75">
      <c r="B217" s="21">
        <f t="shared" si="5"/>
        <v>60</v>
      </c>
      <c r="C217" s="22"/>
      <c r="D217" s="23"/>
      <c r="E217" s="2"/>
      <c r="F217" s="24">
        <f t="shared" si="6"/>
        <v>0</v>
      </c>
      <c r="G217" s="25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2:18" ht="15.75">
      <c r="B218" s="21">
        <f t="shared" si="5"/>
        <v>61</v>
      </c>
      <c r="C218" s="22"/>
      <c r="D218" s="23"/>
      <c r="E218" s="2"/>
      <c r="F218" s="24">
        <f t="shared" si="6"/>
        <v>0</v>
      </c>
      <c r="G218" s="25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2:18" ht="15.75">
      <c r="B219" s="21">
        <f t="shared" si="5"/>
        <v>62</v>
      </c>
      <c r="C219" s="22"/>
      <c r="D219" s="23"/>
      <c r="E219" s="2"/>
      <c r="F219" s="24">
        <f t="shared" si="6"/>
        <v>0</v>
      </c>
      <c r="G219" s="25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2:18" ht="16.5" thickBot="1">
      <c r="B220" s="21">
        <f t="shared" si="5"/>
        <v>63</v>
      </c>
      <c r="C220" s="29"/>
      <c r="D220" s="30"/>
      <c r="E220" s="3"/>
      <c r="F220" s="31">
        <f t="shared" si="6"/>
        <v>0</v>
      </c>
      <c r="G220" s="25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4:18" ht="18.75" thickBot="1">
      <c r="D221" s="12"/>
      <c r="E221" s="1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</row>
    <row r="222" spans="3:18" ht="18.75" thickBot="1">
      <c r="C222" s="12" t="s">
        <v>36</v>
      </c>
      <c r="F222" s="13" t="s">
        <v>44</v>
      </c>
      <c r="G222" s="72" t="s">
        <v>37</v>
      </c>
      <c r="H222" s="73"/>
      <c r="I222" s="73"/>
      <c r="J222" s="74"/>
      <c r="K222" s="73" t="s">
        <v>38</v>
      </c>
      <c r="L222" s="73"/>
      <c r="M222" s="73"/>
      <c r="N222" s="73"/>
      <c r="O222" s="75" t="s">
        <v>43</v>
      </c>
      <c r="P222" s="76"/>
      <c r="Q222" s="76"/>
      <c r="R222" s="77"/>
    </row>
    <row r="223" spans="2:18" ht="48" thickBot="1">
      <c r="B223" s="14" t="s">
        <v>24</v>
      </c>
      <c r="C223" s="15" t="s">
        <v>1</v>
      </c>
      <c r="D223" s="16" t="s">
        <v>2</v>
      </c>
      <c r="E223" s="17" t="s">
        <v>3</v>
      </c>
      <c r="F223" s="18" t="s">
        <v>45</v>
      </c>
      <c r="G223" s="69" t="s">
        <v>62</v>
      </c>
      <c r="H223" s="68" t="s">
        <v>63</v>
      </c>
      <c r="I223" s="68" t="s">
        <v>60</v>
      </c>
      <c r="J223" s="68" t="s">
        <v>61</v>
      </c>
      <c r="K223" s="68" t="s">
        <v>99</v>
      </c>
      <c r="L223" s="68" t="s">
        <v>100</v>
      </c>
      <c r="M223" s="68" t="s">
        <v>97</v>
      </c>
      <c r="N223" s="68" t="s">
        <v>98</v>
      </c>
      <c r="O223" s="68" t="s">
        <v>42</v>
      </c>
      <c r="P223" s="68" t="s">
        <v>39</v>
      </c>
      <c r="Q223" s="68" t="s">
        <v>40</v>
      </c>
      <c r="R223" s="70" t="s">
        <v>41</v>
      </c>
    </row>
    <row r="224" spans="2:18" ht="15.75">
      <c r="B224" s="64">
        <v>1</v>
      </c>
      <c r="C224" s="65" t="s">
        <v>79</v>
      </c>
      <c r="D224" s="60">
        <v>1998</v>
      </c>
      <c r="E224" s="66" t="s">
        <v>101</v>
      </c>
      <c r="F224" s="67">
        <f>SUM(G224:R224)</f>
        <v>182.5</v>
      </c>
      <c r="G224" s="25"/>
      <c r="H224" s="8">
        <v>82.5</v>
      </c>
      <c r="I224" s="8"/>
      <c r="J224" s="8">
        <v>100</v>
      </c>
      <c r="K224" s="8"/>
      <c r="L224" s="8"/>
      <c r="M224" s="8"/>
      <c r="N224" s="8"/>
      <c r="O224" s="8"/>
      <c r="P224" s="8"/>
      <c r="Q224" s="8"/>
      <c r="R224" s="8"/>
    </row>
    <row r="225" spans="2:18" ht="15.75">
      <c r="B225" s="36">
        <f aca="true" t="shared" si="7" ref="B225:B253">B224+1</f>
        <v>2</v>
      </c>
      <c r="C225" s="27" t="s">
        <v>47</v>
      </c>
      <c r="D225" s="23">
        <v>1997</v>
      </c>
      <c r="E225" s="4" t="s">
        <v>11</v>
      </c>
      <c r="F225" s="37">
        <f>SUM(G225:R225)</f>
        <v>160</v>
      </c>
      <c r="G225" s="25"/>
      <c r="H225" s="8">
        <v>120</v>
      </c>
      <c r="I225" s="8"/>
      <c r="J225" s="8">
        <v>40</v>
      </c>
      <c r="K225" s="8"/>
      <c r="L225" s="8"/>
      <c r="M225" s="8"/>
      <c r="N225" s="8"/>
      <c r="O225" s="8"/>
      <c r="P225" s="8"/>
      <c r="Q225" s="8"/>
      <c r="R225" s="8"/>
    </row>
    <row r="226" spans="2:18" ht="15.75">
      <c r="B226" s="36">
        <f t="shared" si="7"/>
        <v>3</v>
      </c>
      <c r="C226" s="27" t="s">
        <v>69</v>
      </c>
      <c r="D226" s="23">
        <v>2000</v>
      </c>
      <c r="E226" s="4" t="s">
        <v>12</v>
      </c>
      <c r="F226" s="37">
        <f>SUM(G226:R226)</f>
        <v>125</v>
      </c>
      <c r="G226" s="25"/>
      <c r="H226" s="8">
        <v>45</v>
      </c>
      <c r="I226" s="8"/>
      <c r="J226" s="8">
        <v>80</v>
      </c>
      <c r="K226" s="8"/>
      <c r="L226" s="8"/>
      <c r="M226" s="8"/>
      <c r="N226" s="8"/>
      <c r="O226" s="8"/>
      <c r="P226" s="8"/>
      <c r="Q226" s="8"/>
      <c r="R226" s="8"/>
    </row>
    <row r="227" spans="2:18" ht="15.75">
      <c r="B227" s="36">
        <f t="shared" si="7"/>
        <v>4</v>
      </c>
      <c r="C227" s="27" t="s">
        <v>102</v>
      </c>
      <c r="D227" s="23">
        <v>1997</v>
      </c>
      <c r="E227" s="4" t="s">
        <v>93</v>
      </c>
      <c r="F227" s="37">
        <f>SUM(G227:R227)</f>
        <v>115</v>
      </c>
      <c r="G227" s="25"/>
      <c r="H227" s="8">
        <v>60</v>
      </c>
      <c r="I227" s="8"/>
      <c r="J227" s="8">
        <v>55</v>
      </c>
      <c r="K227" s="8"/>
      <c r="L227" s="8"/>
      <c r="M227" s="8"/>
      <c r="N227" s="8"/>
      <c r="O227" s="8"/>
      <c r="P227" s="8"/>
      <c r="Q227" s="8"/>
      <c r="R227" s="8"/>
    </row>
    <row r="228" spans="2:18" ht="15.75">
      <c r="B228" s="36">
        <f t="shared" si="7"/>
        <v>5</v>
      </c>
      <c r="C228" s="27" t="s">
        <v>106</v>
      </c>
      <c r="D228" s="23">
        <v>1997</v>
      </c>
      <c r="E228" s="4" t="s">
        <v>105</v>
      </c>
      <c r="F228" s="37">
        <f>SUM(G228:R228)</f>
        <v>102.5</v>
      </c>
      <c r="G228" s="25"/>
      <c r="H228" s="8">
        <v>82.5</v>
      </c>
      <c r="I228" s="8"/>
      <c r="J228" s="8">
        <v>20</v>
      </c>
      <c r="K228" s="8"/>
      <c r="L228" s="8"/>
      <c r="M228" s="8"/>
      <c r="N228" s="8"/>
      <c r="O228" s="8"/>
      <c r="P228" s="8"/>
      <c r="Q228" s="8"/>
      <c r="R228" s="8"/>
    </row>
    <row r="229" spans="2:18" ht="15.75">
      <c r="B229" s="36">
        <f t="shared" si="7"/>
        <v>6</v>
      </c>
      <c r="C229" s="27" t="s">
        <v>31</v>
      </c>
      <c r="D229" s="23">
        <v>1996</v>
      </c>
      <c r="E229" s="4" t="s">
        <v>12</v>
      </c>
      <c r="F229" s="37">
        <f>SUM(G229:R229)</f>
        <v>100</v>
      </c>
      <c r="G229" s="25"/>
      <c r="H229" s="8">
        <v>45</v>
      </c>
      <c r="I229" s="8"/>
      <c r="J229" s="8">
        <v>55</v>
      </c>
      <c r="K229" s="8"/>
      <c r="L229" s="8"/>
      <c r="M229" s="8"/>
      <c r="N229" s="8"/>
      <c r="O229" s="8"/>
      <c r="P229" s="8"/>
      <c r="Q229" s="8"/>
      <c r="R229" s="8"/>
    </row>
    <row r="230" spans="2:18" ht="15.75">
      <c r="B230" s="36">
        <f t="shared" si="7"/>
        <v>7</v>
      </c>
      <c r="C230" s="27" t="s">
        <v>80</v>
      </c>
      <c r="D230" s="23">
        <v>1997</v>
      </c>
      <c r="E230" s="4" t="s">
        <v>22</v>
      </c>
      <c r="F230" s="37">
        <f>SUM(G230:R230)</f>
        <v>70</v>
      </c>
      <c r="G230" s="25"/>
      <c r="H230" s="8">
        <v>30</v>
      </c>
      <c r="I230" s="8"/>
      <c r="J230" s="8">
        <v>40</v>
      </c>
      <c r="K230" s="8"/>
      <c r="L230" s="8"/>
      <c r="M230" s="8"/>
      <c r="N230" s="8"/>
      <c r="O230" s="8"/>
      <c r="P230" s="8"/>
      <c r="Q230" s="8"/>
      <c r="R230" s="8"/>
    </row>
    <row r="231" spans="2:18" ht="15.75">
      <c r="B231" s="36">
        <f t="shared" si="7"/>
        <v>8</v>
      </c>
      <c r="C231" s="27" t="s">
        <v>78</v>
      </c>
      <c r="D231" s="23">
        <v>1997</v>
      </c>
      <c r="E231" s="4" t="s">
        <v>12</v>
      </c>
      <c r="F231" s="37">
        <f>SUM(G231:R231)</f>
        <v>70</v>
      </c>
      <c r="G231" s="25"/>
      <c r="H231" s="8">
        <v>30</v>
      </c>
      <c r="I231" s="8"/>
      <c r="J231" s="8">
        <v>40</v>
      </c>
      <c r="K231" s="8"/>
      <c r="L231" s="8"/>
      <c r="M231" s="8"/>
      <c r="N231" s="8"/>
      <c r="O231" s="8"/>
      <c r="P231" s="8"/>
      <c r="Q231" s="8"/>
      <c r="R231" s="8"/>
    </row>
    <row r="232" spans="2:18" ht="15.75">
      <c r="B232" s="36">
        <f t="shared" si="7"/>
        <v>9</v>
      </c>
      <c r="C232" s="27" t="s">
        <v>103</v>
      </c>
      <c r="D232" s="23">
        <v>1996</v>
      </c>
      <c r="E232" s="4" t="s">
        <v>22</v>
      </c>
      <c r="F232" s="37">
        <f>SUM(G232:R232)</f>
        <v>70</v>
      </c>
      <c r="G232" s="25"/>
      <c r="H232" s="8">
        <v>30</v>
      </c>
      <c r="I232" s="8"/>
      <c r="J232" s="8">
        <v>40</v>
      </c>
      <c r="K232" s="8"/>
      <c r="L232" s="8"/>
      <c r="M232" s="8"/>
      <c r="N232" s="8"/>
      <c r="O232" s="8"/>
      <c r="P232" s="8"/>
      <c r="Q232" s="8"/>
      <c r="R232" s="8"/>
    </row>
    <row r="233" spans="2:18" ht="15.75">
      <c r="B233" s="36">
        <f t="shared" si="7"/>
        <v>10</v>
      </c>
      <c r="C233" s="27" t="s">
        <v>23</v>
      </c>
      <c r="D233" s="23">
        <v>1998</v>
      </c>
      <c r="E233" s="4" t="s">
        <v>105</v>
      </c>
      <c r="F233" s="37">
        <f>SUM(G233:R233)</f>
        <v>50</v>
      </c>
      <c r="G233" s="25"/>
      <c r="H233" s="8">
        <v>30</v>
      </c>
      <c r="I233" s="8"/>
      <c r="J233" s="8">
        <v>20</v>
      </c>
      <c r="K233" s="8"/>
      <c r="L233" s="8"/>
      <c r="M233" s="8"/>
      <c r="N233" s="8"/>
      <c r="O233" s="8"/>
      <c r="P233" s="8"/>
      <c r="Q233" s="8"/>
      <c r="R233" s="8"/>
    </row>
    <row r="234" spans="2:18" ht="15.75">
      <c r="B234" s="36">
        <f t="shared" si="7"/>
        <v>11</v>
      </c>
      <c r="C234" s="27" t="s">
        <v>104</v>
      </c>
      <c r="D234" s="23">
        <v>1999</v>
      </c>
      <c r="E234" s="4" t="s">
        <v>105</v>
      </c>
      <c r="F234" s="37">
        <f>SUM(G234:R234)</f>
        <v>50</v>
      </c>
      <c r="G234" s="25"/>
      <c r="H234" s="8">
        <v>30</v>
      </c>
      <c r="I234" s="8"/>
      <c r="J234" s="8">
        <v>20</v>
      </c>
      <c r="K234" s="8"/>
      <c r="L234" s="8"/>
      <c r="M234" s="8"/>
      <c r="N234" s="8"/>
      <c r="O234" s="8"/>
      <c r="P234" s="8"/>
      <c r="Q234" s="8"/>
      <c r="R234" s="8"/>
    </row>
    <row r="235" spans="2:18" ht="15.75">
      <c r="B235" s="36">
        <f t="shared" si="7"/>
        <v>12</v>
      </c>
      <c r="C235" s="27" t="s">
        <v>52</v>
      </c>
      <c r="D235" s="23">
        <v>1998</v>
      </c>
      <c r="E235" s="4" t="s">
        <v>5</v>
      </c>
      <c r="F235" s="37">
        <f>SUM(G235:R235)</f>
        <v>20</v>
      </c>
      <c r="G235" s="25"/>
      <c r="H235" s="8"/>
      <c r="I235" s="8"/>
      <c r="J235" s="8">
        <v>20</v>
      </c>
      <c r="K235" s="8"/>
      <c r="L235" s="8"/>
      <c r="M235" s="8"/>
      <c r="N235" s="8"/>
      <c r="O235" s="8"/>
      <c r="P235" s="8"/>
      <c r="Q235" s="8"/>
      <c r="R235" s="8"/>
    </row>
    <row r="236" spans="2:18" ht="15.75">
      <c r="B236" s="36">
        <f t="shared" si="7"/>
        <v>13</v>
      </c>
      <c r="C236" s="27" t="s">
        <v>72</v>
      </c>
      <c r="D236" s="23">
        <v>1999</v>
      </c>
      <c r="E236" s="4" t="s">
        <v>17</v>
      </c>
      <c r="F236" s="37">
        <f>SUM(G236:R236)</f>
        <v>20</v>
      </c>
      <c r="G236" s="25"/>
      <c r="H236" s="8"/>
      <c r="I236" s="8"/>
      <c r="J236" s="8">
        <v>20</v>
      </c>
      <c r="K236" s="8"/>
      <c r="L236" s="8"/>
      <c r="M236" s="8"/>
      <c r="N236" s="8"/>
      <c r="O236" s="8"/>
      <c r="P236" s="8"/>
      <c r="Q236" s="8"/>
      <c r="R236" s="8"/>
    </row>
    <row r="237" spans="2:18" ht="15.75">
      <c r="B237" s="36">
        <f t="shared" si="7"/>
        <v>14</v>
      </c>
      <c r="C237" s="27" t="s">
        <v>107</v>
      </c>
      <c r="D237" s="23">
        <v>1997</v>
      </c>
      <c r="E237" s="4" t="s">
        <v>105</v>
      </c>
      <c r="F237" s="37">
        <f>SUM(G237:R237)</f>
        <v>20</v>
      </c>
      <c r="G237" s="25"/>
      <c r="H237" s="8"/>
      <c r="I237" s="8"/>
      <c r="J237" s="8">
        <v>20</v>
      </c>
      <c r="K237" s="8"/>
      <c r="L237" s="8"/>
      <c r="M237" s="8"/>
      <c r="N237" s="8"/>
      <c r="O237" s="8"/>
      <c r="P237" s="8"/>
      <c r="Q237" s="8"/>
      <c r="R237" s="8"/>
    </row>
    <row r="238" spans="2:18" ht="15.75">
      <c r="B238" s="36">
        <f t="shared" si="7"/>
        <v>15</v>
      </c>
      <c r="C238" s="27" t="s">
        <v>53</v>
      </c>
      <c r="D238" s="23">
        <v>2002</v>
      </c>
      <c r="E238" s="4" t="s">
        <v>12</v>
      </c>
      <c r="F238" s="37">
        <f>SUM(G238:R238)</f>
        <v>20</v>
      </c>
      <c r="G238" s="25"/>
      <c r="H238" s="8"/>
      <c r="I238" s="8"/>
      <c r="J238" s="8">
        <v>20</v>
      </c>
      <c r="K238" s="8"/>
      <c r="L238" s="8"/>
      <c r="M238" s="8"/>
      <c r="N238" s="8"/>
      <c r="O238" s="8"/>
      <c r="P238" s="8"/>
      <c r="Q238" s="8"/>
      <c r="R238" s="8"/>
    </row>
    <row r="239" spans="2:18" ht="15.75">
      <c r="B239" s="36">
        <f t="shared" si="7"/>
        <v>16</v>
      </c>
      <c r="C239" s="27" t="s">
        <v>73</v>
      </c>
      <c r="D239" s="23">
        <v>1999</v>
      </c>
      <c r="E239" s="4" t="s">
        <v>5</v>
      </c>
      <c r="F239" s="37">
        <f>SUM(G239:R239)</f>
        <v>12</v>
      </c>
      <c r="G239" s="25"/>
      <c r="H239" s="8"/>
      <c r="I239" s="8"/>
      <c r="J239" s="8">
        <v>12</v>
      </c>
      <c r="K239" s="8"/>
      <c r="L239" s="8"/>
      <c r="M239" s="8"/>
      <c r="N239" s="8"/>
      <c r="O239" s="8"/>
      <c r="P239" s="8"/>
      <c r="Q239" s="8"/>
      <c r="R239" s="8"/>
    </row>
    <row r="240" spans="2:18" ht="15.75">
      <c r="B240" s="36">
        <f t="shared" si="7"/>
        <v>17</v>
      </c>
      <c r="C240" s="27" t="s">
        <v>54</v>
      </c>
      <c r="D240" s="23">
        <v>1998</v>
      </c>
      <c r="E240" s="4" t="s">
        <v>5</v>
      </c>
      <c r="F240" s="37">
        <f>SUM(G240:R240)</f>
        <v>12</v>
      </c>
      <c r="G240" s="25"/>
      <c r="H240" s="8"/>
      <c r="I240" s="8"/>
      <c r="J240" s="8">
        <v>12</v>
      </c>
      <c r="K240" s="8"/>
      <c r="L240" s="8"/>
      <c r="M240" s="8"/>
      <c r="N240" s="8"/>
      <c r="O240" s="8"/>
      <c r="P240" s="8"/>
      <c r="Q240" s="8"/>
      <c r="R240" s="8"/>
    </row>
    <row r="241" spans="2:18" ht="15.75">
      <c r="B241" s="36">
        <f t="shared" si="7"/>
        <v>18</v>
      </c>
      <c r="C241" s="27" t="s">
        <v>51</v>
      </c>
      <c r="D241" s="23">
        <v>1998</v>
      </c>
      <c r="E241" s="4" t="s">
        <v>5</v>
      </c>
      <c r="F241" s="37">
        <f>SUM(G241:R241)</f>
        <v>12</v>
      </c>
      <c r="G241" s="25"/>
      <c r="H241" s="8"/>
      <c r="I241" s="8"/>
      <c r="J241" s="8">
        <v>12</v>
      </c>
      <c r="K241" s="8"/>
      <c r="L241" s="8"/>
      <c r="M241" s="8"/>
      <c r="N241" s="8"/>
      <c r="O241" s="8"/>
      <c r="P241" s="8"/>
      <c r="Q241" s="8"/>
      <c r="R241" s="8"/>
    </row>
    <row r="242" spans="2:18" ht="15.75">
      <c r="B242" s="36">
        <f t="shared" si="7"/>
        <v>19</v>
      </c>
      <c r="C242" s="27" t="s">
        <v>108</v>
      </c>
      <c r="D242" s="23">
        <v>1996</v>
      </c>
      <c r="E242" s="4" t="s">
        <v>105</v>
      </c>
      <c r="F242" s="37">
        <f>SUM(G242:R242)</f>
        <v>12</v>
      </c>
      <c r="G242" s="25"/>
      <c r="H242" s="8"/>
      <c r="I242" s="8"/>
      <c r="J242" s="8">
        <v>12</v>
      </c>
      <c r="K242" s="8"/>
      <c r="L242" s="8"/>
      <c r="M242" s="8"/>
      <c r="N242" s="8"/>
      <c r="O242" s="8"/>
      <c r="P242" s="8"/>
      <c r="Q242" s="8"/>
      <c r="R242" s="8"/>
    </row>
    <row r="243" spans="2:18" ht="15.75">
      <c r="B243" s="36">
        <f t="shared" si="7"/>
        <v>20</v>
      </c>
      <c r="C243" s="27" t="s">
        <v>109</v>
      </c>
      <c r="D243" s="23">
        <v>1996</v>
      </c>
      <c r="E243" s="4" t="s">
        <v>110</v>
      </c>
      <c r="F243" s="37">
        <f>SUM(G243:R243)</f>
        <v>12</v>
      </c>
      <c r="G243" s="25"/>
      <c r="H243" s="8"/>
      <c r="I243" s="8"/>
      <c r="J243" s="8">
        <v>12</v>
      </c>
      <c r="K243" s="8"/>
      <c r="L243" s="8"/>
      <c r="M243" s="8"/>
      <c r="N243" s="8"/>
      <c r="O243" s="8"/>
      <c r="P243" s="8"/>
      <c r="Q243" s="8"/>
      <c r="R243" s="8"/>
    </row>
    <row r="244" spans="2:18" ht="15.75">
      <c r="B244" s="36">
        <f t="shared" si="7"/>
        <v>21</v>
      </c>
      <c r="C244" s="27" t="s">
        <v>112</v>
      </c>
      <c r="D244" s="23">
        <v>1998</v>
      </c>
      <c r="E244" s="4" t="s">
        <v>22</v>
      </c>
      <c r="F244" s="37">
        <f>SUM(G244:R244)</f>
        <v>10</v>
      </c>
      <c r="G244" s="25"/>
      <c r="H244" s="8"/>
      <c r="I244" s="8"/>
      <c r="J244" s="8">
        <v>10</v>
      </c>
      <c r="K244" s="8"/>
      <c r="L244" s="8"/>
      <c r="M244" s="8"/>
      <c r="N244" s="8"/>
      <c r="O244" s="8"/>
      <c r="P244" s="8"/>
      <c r="Q244" s="8"/>
      <c r="R244" s="8"/>
    </row>
    <row r="245" spans="2:18" ht="15.75">
      <c r="B245" s="36">
        <f t="shared" si="7"/>
        <v>22</v>
      </c>
      <c r="C245" s="27" t="s">
        <v>48</v>
      </c>
      <c r="D245" s="23">
        <v>1998</v>
      </c>
      <c r="E245" s="4" t="s">
        <v>105</v>
      </c>
      <c r="F245" s="37">
        <f>SUM(G245:R245)</f>
        <v>10</v>
      </c>
      <c r="G245" s="25"/>
      <c r="H245" s="8"/>
      <c r="I245" s="8"/>
      <c r="J245" s="8">
        <v>10</v>
      </c>
      <c r="K245" s="8"/>
      <c r="L245" s="8"/>
      <c r="M245" s="8"/>
      <c r="N245" s="8"/>
      <c r="O245" s="8"/>
      <c r="P245" s="8"/>
      <c r="Q245" s="8"/>
      <c r="R245" s="8"/>
    </row>
    <row r="246" spans="2:18" ht="15.75">
      <c r="B246" s="36">
        <f t="shared" si="7"/>
        <v>23</v>
      </c>
      <c r="C246" s="27" t="s">
        <v>111</v>
      </c>
      <c r="D246" s="23">
        <v>1997</v>
      </c>
      <c r="E246" s="4" t="s">
        <v>105</v>
      </c>
      <c r="F246" s="37">
        <f>SUM(G246:R246)</f>
        <v>10</v>
      </c>
      <c r="G246" s="25"/>
      <c r="H246" s="8"/>
      <c r="I246" s="8"/>
      <c r="J246" s="8">
        <v>10</v>
      </c>
      <c r="K246" s="8"/>
      <c r="L246" s="8"/>
      <c r="M246" s="8"/>
      <c r="N246" s="8"/>
      <c r="O246" s="8"/>
      <c r="P246" s="8"/>
      <c r="Q246" s="8"/>
      <c r="R246" s="8"/>
    </row>
    <row r="247" spans="2:18" ht="15.75">
      <c r="B247" s="36">
        <f t="shared" si="7"/>
        <v>24</v>
      </c>
      <c r="C247" s="27"/>
      <c r="D247" s="23"/>
      <c r="E247" s="4"/>
      <c r="F247" s="37">
        <f>SUM(G247:R247)</f>
        <v>0</v>
      </c>
      <c r="G247" s="2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2:18" ht="15.75">
      <c r="B248" s="36">
        <f t="shared" si="7"/>
        <v>25</v>
      </c>
      <c r="C248" s="27"/>
      <c r="D248" s="23"/>
      <c r="E248" s="4"/>
      <c r="F248" s="37">
        <f>SUM(G248:R248)</f>
        <v>0</v>
      </c>
      <c r="G248" s="2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2:18" ht="15.75">
      <c r="B249" s="36">
        <f t="shared" si="7"/>
        <v>26</v>
      </c>
      <c r="C249" s="27"/>
      <c r="D249" s="23"/>
      <c r="E249" s="4"/>
      <c r="F249" s="37">
        <f>SUM(G249:R249)</f>
        <v>0</v>
      </c>
      <c r="G249" s="25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2:18" ht="15.75">
      <c r="B250" s="36">
        <f t="shared" si="7"/>
        <v>27</v>
      </c>
      <c r="C250" s="27"/>
      <c r="D250" s="23"/>
      <c r="E250" s="4"/>
      <c r="F250" s="37">
        <f>SUM(G250:R250)</f>
        <v>0</v>
      </c>
      <c r="G250" s="25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2:18" ht="15.75">
      <c r="B251" s="36">
        <f t="shared" si="7"/>
        <v>28</v>
      </c>
      <c r="C251" s="27"/>
      <c r="D251" s="23"/>
      <c r="E251" s="4"/>
      <c r="F251" s="37">
        <f>SUM(G251:R251)</f>
        <v>0</v>
      </c>
      <c r="G251" s="25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2:18" ht="15.75">
      <c r="B252" s="36">
        <f t="shared" si="7"/>
        <v>29</v>
      </c>
      <c r="C252" s="27"/>
      <c r="D252" s="23"/>
      <c r="E252" s="4"/>
      <c r="F252" s="37">
        <f>SUM(G252:R252)</f>
        <v>0</v>
      </c>
      <c r="G252" s="25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2:18" ht="16.5" thickBot="1">
      <c r="B253" s="38">
        <f t="shared" si="7"/>
        <v>30</v>
      </c>
      <c r="C253" s="39"/>
      <c r="D253" s="30"/>
      <c r="E253" s="40"/>
      <c r="F253" s="41">
        <f>SUM(G253:R253)</f>
        <v>0</v>
      </c>
      <c r="G253" s="25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7:18" ht="16.5" thickBot="1"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3:18" ht="18.75" thickBot="1">
      <c r="C255" s="12" t="s">
        <v>49</v>
      </c>
      <c r="F255" s="13" t="s">
        <v>44</v>
      </c>
      <c r="G255" s="72" t="s">
        <v>37</v>
      </c>
      <c r="H255" s="73"/>
      <c r="I255" s="73"/>
      <c r="J255" s="74"/>
      <c r="K255" s="73" t="s">
        <v>38</v>
      </c>
      <c r="L255" s="73"/>
      <c r="M255" s="73"/>
      <c r="N255" s="73"/>
      <c r="O255" s="75" t="s">
        <v>43</v>
      </c>
      <c r="P255" s="76"/>
      <c r="Q255" s="76"/>
      <c r="R255" s="77"/>
    </row>
    <row r="256" spans="2:18" ht="48" thickBot="1">
      <c r="B256" s="14" t="s">
        <v>24</v>
      </c>
      <c r="C256" s="15" t="s">
        <v>1</v>
      </c>
      <c r="D256" s="16" t="s">
        <v>2</v>
      </c>
      <c r="E256" s="17" t="s">
        <v>3</v>
      </c>
      <c r="F256" s="18" t="s">
        <v>45</v>
      </c>
      <c r="G256" s="69" t="s">
        <v>62</v>
      </c>
      <c r="H256" s="68" t="s">
        <v>63</v>
      </c>
      <c r="I256" s="68" t="s">
        <v>60</v>
      </c>
      <c r="J256" s="68" t="s">
        <v>61</v>
      </c>
      <c r="K256" s="68" t="s">
        <v>99</v>
      </c>
      <c r="L256" s="68" t="s">
        <v>100</v>
      </c>
      <c r="M256" s="68" t="s">
        <v>97</v>
      </c>
      <c r="N256" s="68" t="s">
        <v>98</v>
      </c>
      <c r="O256" s="68" t="s">
        <v>42</v>
      </c>
      <c r="P256" s="68" t="s">
        <v>39</v>
      </c>
      <c r="Q256" s="68" t="s">
        <v>40</v>
      </c>
      <c r="R256" s="70" t="s">
        <v>41</v>
      </c>
    </row>
    <row r="257" spans="2:18" ht="15.75">
      <c r="B257" s="63">
        <v>1</v>
      </c>
      <c r="C257" s="65" t="s">
        <v>164</v>
      </c>
      <c r="D257" s="60">
        <v>1993</v>
      </c>
      <c r="E257" s="61" t="s">
        <v>82</v>
      </c>
      <c r="F257" s="62">
        <f aca="true" t="shared" si="8" ref="F257:F293">SUM(G257:R257)</f>
        <v>100</v>
      </c>
      <c r="G257" s="50"/>
      <c r="H257" s="43">
        <v>100</v>
      </c>
      <c r="I257" s="43"/>
      <c r="J257" s="43"/>
      <c r="K257" s="43"/>
      <c r="L257" s="43"/>
      <c r="M257" s="43"/>
      <c r="N257" s="43"/>
      <c r="O257" s="43"/>
      <c r="P257" s="43"/>
      <c r="Q257" s="43"/>
      <c r="R257" s="44"/>
    </row>
    <row r="258" spans="2:23" ht="15.75">
      <c r="B258" s="21">
        <f aca="true" t="shared" si="9" ref="B258:B322">B257+1</f>
        <v>2</v>
      </c>
      <c r="C258" s="27" t="s">
        <v>59</v>
      </c>
      <c r="D258" s="23">
        <v>1997</v>
      </c>
      <c r="E258" s="2" t="s">
        <v>58</v>
      </c>
      <c r="F258" s="24">
        <f t="shared" si="8"/>
        <v>80</v>
      </c>
      <c r="G258" s="25"/>
      <c r="H258" s="8">
        <v>80</v>
      </c>
      <c r="I258" s="8"/>
      <c r="J258" s="8"/>
      <c r="K258" s="8"/>
      <c r="L258" s="8"/>
      <c r="M258" s="8"/>
      <c r="N258" s="8"/>
      <c r="O258" s="8"/>
      <c r="P258" s="8"/>
      <c r="Q258" s="8"/>
      <c r="R258" s="46"/>
      <c r="T258" s="5"/>
      <c r="U258" s="5"/>
      <c r="V258" s="5"/>
      <c r="W258" s="51"/>
    </row>
    <row r="259" spans="2:23" ht="15.75">
      <c r="B259" s="21">
        <f t="shared" si="9"/>
        <v>3</v>
      </c>
      <c r="C259" s="27" t="s">
        <v>165</v>
      </c>
      <c r="D259" s="23">
        <v>1995</v>
      </c>
      <c r="E259" s="2" t="s">
        <v>5</v>
      </c>
      <c r="F259" s="24">
        <f t="shared" si="8"/>
        <v>55</v>
      </c>
      <c r="G259" s="25"/>
      <c r="H259" s="8">
        <v>55</v>
      </c>
      <c r="I259" s="8"/>
      <c r="J259" s="8"/>
      <c r="K259" s="8"/>
      <c r="L259" s="8"/>
      <c r="M259" s="8"/>
      <c r="N259" s="8"/>
      <c r="O259" s="8"/>
      <c r="P259" s="8"/>
      <c r="Q259" s="8"/>
      <c r="R259" s="46"/>
      <c r="T259" s="5"/>
      <c r="U259" s="5"/>
      <c r="V259" s="5"/>
      <c r="W259" s="51"/>
    </row>
    <row r="260" spans="2:23" ht="15.75">
      <c r="B260" s="21">
        <f t="shared" si="9"/>
        <v>4</v>
      </c>
      <c r="C260" s="27" t="s">
        <v>166</v>
      </c>
      <c r="D260" s="23">
        <v>1995</v>
      </c>
      <c r="E260" s="2" t="s">
        <v>82</v>
      </c>
      <c r="F260" s="24">
        <f t="shared" si="8"/>
        <v>55</v>
      </c>
      <c r="G260" s="25"/>
      <c r="H260" s="8">
        <v>55</v>
      </c>
      <c r="I260" s="8"/>
      <c r="J260" s="8"/>
      <c r="K260" s="8"/>
      <c r="L260" s="8"/>
      <c r="M260" s="8"/>
      <c r="N260" s="8"/>
      <c r="O260" s="8"/>
      <c r="P260" s="8"/>
      <c r="Q260" s="8"/>
      <c r="R260" s="46"/>
      <c r="T260" s="51"/>
      <c r="U260" s="51"/>
      <c r="V260" s="51"/>
      <c r="W260" s="51"/>
    </row>
    <row r="261" spans="2:23" ht="15.75">
      <c r="B261" s="21">
        <f t="shared" si="9"/>
        <v>5</v>
      </c>
      <c r="C261" s="27" t="s">
        <v>167</v>
      </c>
      <c r="D261" s="23">
        <v>1994</v>
      </c>
      <c r="E261" s="2" t="s">
        <v>58</v>
      </c>
      <c r="F261" s="24">
        <f t="shared" si="8"/>
        <v>40</v>
      </c>
      <c r="G261" s="25"/>
      <c r="H261" s="8">
        <v>40</v>
      </c>
      <c r="I261" s="8"/>
      <c r="J261" s="8"/>
      <c r="K261" s="8"/>
      <c r="L261" s="8"/>
      <c r="M261" s="8"/>
      <c r="N261" s="8"/>
      <c r="O261" s="8"/>
      <c r="P261" s="8"/>
      <c r="Q261" s="8"/>
      <c r="R261" s="46"/>
      <c r="T261" s="5"/>
      <c r="U261" s="5"/>
      <c r="V261" s="5"/>
      <c r="W261" s="51"/>
    </row>
    <row r="262" spans="2:23" ht="15.75">
      <c r="B262" s="21">
        <f t="shared" si="9"/>
        <v>6</v>
      </c>
      <c r="C262" s="27" t="s">
        <v>168</v>
      </c>
      <c r="D262" s="23">
        <v>1994</v>
      </c>
      <c r="E262" s="2" t="s">
        <v>22</v>
      </c>
      <c r="F262" s="24">
        <f t="shared" si="8"/>
        <v>40</v>
      </c>
      <c r="G262" s="25"/>
      <c r="H262" s="8">
        <v>40</v>
      </c>
      <c r="I262" s="8"/>
      <c r="J262" s="8"/>
      <c r="K262" s="8"/>
      <c r="L262" s="8"/>
      <c r="M262" s="8"/>
      <c r="N262" s="8"/>
      <c r="O262" s="8"/>
      <c r="P262" s="8"/>
      <c r="Q262" s="8"/>
      <c r="R262" s="46"/>
      <c r="T262" s="5"/>
      <c r="U262" s="5"/>
      <c r="V262" s="5"/>
      <c r="W262" s="51"/>
    </row>
    <row r="263" spans="2:23" ht="15.75">
      <c r="B263" s="21">
        <f t="shared" si="9"/>
        <v>7</v>
      </c>
      <c r="C263" s="27" t="s">
        <v>4</v>
      </c>
      <c r="D263" s="23">
        <v>1998</v>
      </c>
      <c r="E263" s="2" t="s">
        <v>5</v>
      </c>
      <c r="F263" s="24">
        <f t="shared" si="8"/>
        <v>40</v>
      </c>
      <c r="G263" s="25"/>
      <c r="H263" s="8">
        <v>40</v>
      </c>
      <c r="I263" s="8"/>
      <c r="J263" s="8"/>
      <c r="K263" s="8"/>
      <c r="L263" s="8"/>
      <c r="M263" s="8"/>
      <c r="N263" s="8"/>
      <c r="O263" s="8"/>
      <c r="P263" s="8"/>
      <c r="Q263" s="8"/>
      <c r="R263" s="46"/>
      <c r="T263" s="51"/>
      <c r="U263" s="51"/>
      <c r="V263" s="51"/>
      <c r="W263" s="51"/>
    </row>
    <row r="264" spans="2:23" ht="15.75">
      <c r="B264" s="21">
        <f t="shared" si="9"/>
        <v>8</v>
      </c>
      <c r="C264" s="27" t="s">
        <v>83</v>
      </c>
      <c r="D264" s="23">
        <v>1997</v>
      </c>
      <c r="E264" s="2" t="s">
        <v>82</v>
      </c>
      <c r="F264" s="24">
        <f t="shared" si="8"/>
        <v>40</v>
      </c>
      <c r="G264" s="25"/>
      <c r="H264" s="8">
        <v>40</v>
      </c>
      <c r="I264" s="8"/>
      <c r="J264" s="8"/>
      <c r="K264" s="8"/>
      <c r="L264" s="8"/>
      <c r="M264" s="8"/>
      <c r="N264" s="8"/>
      <c r="O264" s="8"/>
      <c r="P264" s="8"/>
      <c r="Q264" s="8"/>
      <c r="R264" s="46"/>
      <c r="T264" s="5"/>
      <c r="U264" s="5"/>
      <c r="V264" s="5"/>
      <c r="W264" s="51"/>
    </row>
    <row r="265" spans="2:23" ht="15.75">
      <c r="B265" s="21">
        <f t="shared" si="9"/>
        <v>9</v>
      </c>
      <c r="C265" s="27" t="s">
        <v>169</v>
      </c>
      <c r="D265" s="23">
        <v>1995</v>
      </c>
      <c r="E265" s="2" t="s">
        <v>22</v>
      </c>
      <c r="F265" s="24">
        <f t="shared" si="8"/>
        <v>20</v>
      </c>
      <c r="G265" s="25"/>
      <c r="H265" s="8">
        <v>20</v>
      </c>
      <c r="I265" s="8"/>
      <c r="J265" s="8"/>
      <c r="K265" s="8"/>
      <c r="L265" s="8"/>
      <c r="M265" s="8"/>
      <c r="N265" s="8"/>
      <c r="O265" s="8"/>
      <c r="P265" s="8"/>
      <c r="Q265" s="8"/>
      <c r="R265" s="46"/>
      <c r="T265" s="5"/>
      <c r="U265" s="5"/>
      <c r="V265" s="5"/>
      <c r="W265" s="51"/>
    </row>
    <row r="266" spans="2:23" ht="15.75">
      <c r="B266" s="21">
        <f t="shared" si="9"/>
        <v>10</v>
      </c>
      <c r="C266" s="27" t="s">
        <v>46</v>
      </c>
      <c r="D266" s="23">
        <v>1997</v>
      </c>
      <c r="E266" s="2" t="s">
        <v>12</v>
      </c>
      <c r="F266" s="24">
        <f t="shared" si="8"/>
        <v>20</v>
      </c>
      <c r="G266" s="25"/>
      <c r="H266" s="8">
        <v>20</v>
      </c>
      <c r="I266" s="8"/>
      <c r="J266" s="8"/>
      <c r="K266" s="8"/>
      <c r="L266" s="8"/>
      <c r="M266" s="8"/>
      <c r="N266" s="8"/>
      <c r="O266" s="8"/>
      <c r="P266" s="8"/>
      <c r="Q266" s="8"/>
      <c r="R266" s="46"/>
      <c r="T266" s="5"/>
      <c r="U266" s="5"/>
      <c r="V266" s="5"/>
      <c r="W266" s="51"/>
    </row>
    <row r="267" spans="2:23" ht="15.75">
      <c r="B267" s="21">
        <f t="shared" si="9"/>
        <v>11</v>
      </c>
      <c r="C267" s="27" t="s">
        <v>81</v>
      </c>
      <c r="D267" s="23">
        <v>1997</v>
      </c>
      <c r="E267" s="2" t="s">
        <v>82</v>
      </c>
      <c r="F267" s="24">
        <f t="shared" si="8"/>
        <v>20</v>
      </c>
      <c r="G267" s="25"/>
      <c r="H267" s="8">
        <v>20</v>
      </c>
      <c r="I267" s="8"/>
      <c r="J267" s="8"/>
      <c r="K267" s="8"/>
      <c r="L267" s="8"/>
      <c r="M267" s="8"/>
      <c r="N267" s="8"/>
      <c r="O267" s="8"/>
      <c r="P267" s="8"/>
      <c r="Q267" s="8"/>
      <c r="R267" s="46"/>
      <c r="T267" s="5"/>
      <c r="U267" s="5"/>
      <c r="V267" s="5"/>
      <c r="W267" s="51"/>
    </row>
    <row r="268" spans="2:23" ht="15.75">
      <c r="B268" s="21">
        <f t="shared" si="9"/>
        <v>12</v>
      </c>
      <c r="C268" s="27" t="s">
        <v>170</v>
      </c>
      <c r="D268" s="23">
        <v>1997</v>
      </c>
      <c r="E268" s="2" t="s">
        <v>163</v>
      </c>
      <c r="F268" s="24">
        <f t="shared" si="8"/>
        <v>20</v>
      </c>
      <c r="G268" s="25"/>
      <c r="H268" s="8">
        <v>20</v>
      </c>
      <c r="I268" s="8"/>
      <c r="J268" s="8"/>
      <c r="K268" s="8"/>
      <c r="L268" s="8"/>
      <c r="M268" s="8"/>
      <c r="N268" s="8"/>
      <c r="O268" s="8"/>
      <c r="P268" s="8"/>
      <c r="Q268" s="8"/>
      <c r="R268" s="46"/>
      <c r="T268" s="51"/>
      <c r="U268" s="51"/>
      <c r="V268" s="51"/>
      <c r="W268" s="51"/>
    </row>
    <row r="269" spans="2:23" ht="15.75">
      <c r="B269" s="21">
        <f t="shared" si="9"/>
        <v>13</v>
      </c>
      <c r="C269" s="27" t="s">
        <v>171</v>
      </c>
      <c r="D269" s="23">
        <v>1993</v>
      </c>
      <c r="E269" s="2" t="s">
        <v>172</v>
      </c>
      <c r="F269" s="24">
        <f t="shared" si="8"/>
        <v>15</v>
      </c>
      <c r="G269" s="25"/>
      <c r="H269" s="8">
        <v>15</v>
      </c>
      <c r="I269" s="8"/>
      <c r="J269" s="8"/>
      <c r="K269" s="8"/>
      <c r="L269" s="8"/>
      <c r="M269" s="8"/>
      <c r="N269" s="8"/>
      <c r="O269" s="8"/>
      <c r="P269" s="8"/>
      <c r="Q269" s="8"/>
      <c r="R269" s="46"/>
      <c r="T269" s="51"/>
      <c r="U269" s="51"/>
      <c r="V269" s="51"/>
      <c r="W269" s="51"/>
    </row>
    <row r="270" spans="2:23" ht="15.75">
      <c r="B270" s="21">
        <f t="shared" si="9"/>
        <v>14</v>
      </c>
      <c r="C270" s="27" t="s">
        <v>173</v>
      </c>
      <c r="D270" s="23">
        <v>1997</v>
      </c>
      <c r="E270" s="2" t="s">
        <v>11</v>
      </c>
      <c r="F270" s="24">
        <f t="shared" si="8"/>
        <v>15</v>
      </c>
      <c r="G270" s="25"/>
      <c r="H270" s="8">
        <v>15</v>
      </c>
      <c r="I270" s="8"/>
      <c r="J270" s="8"/>
      <c r="K270" s="8"/>
      <c r="L270" s="8"/>
      <c r="M270" s="8"/>
      <c r="N270" s="8"/>
      <c r="O270" s="8"/>
      <c r="P270" s="8"/>
      <c r="Q270" s="8"/>
      <c r="R270" s="46"/>
      <c r="T270" s="51"/>
      <c r="U270" s="51"/>
      <c r="V270" s="51"/>
      <c r="W270" s="51"/>
    </row>
    <row r="271" spans="2:23" ht="15.75">
      <c r="B271" s="21">
        <f t="shared" si="9"/>
        <v>15</v>
      </c>
      <c r="C271" s="27" t="s">
        <v>30</v>
      </c>
      <c r="D271" s="23">
        <v>1997</v>
      </c>
      <c r="E271" s="2" t="s">
        <v>22</v>
      </c>
      <c r="F271" s="24">
        <f t="shared" si="8"/>
        <v>15</v>
      </c>
      <c r="G271" s="25"/>
      <c r="H271" s="8">
        <v>15</v>
      </c>
      <c r="I271" s="8"/>
      <c r="J271" s="8"/>
      <c r="K271" s="8"/>
      <c r="L271" s="8"/>
      <c r="M271" s="8"/>
      <c r="N271" s="8"/>
      <c r="O271" s="8"/>
      <c r="P271" s="8"/>
      <c r="Q271" s="8"/>
      <c r="R271" s="46"/>
      <c r="T271" s="5"/>
      <c r="U271" s="5"/>
      <c r="V271" s="5"/>
      <c r="W271" s="51"/>
    </row>
    <row r="272" spans="2:23" ht="15.75">
      <c r="B272" s="21">
        <f t="shared" si="9"/>
        <v>16</v>
      </c>
      <c r="C272" s="27" t="s">
        <v>174</v>
      </c>
      <c r="D272" s="23">
        <v>1994</v>
      </c>
      <c r="E272" s="2" t="s">
        <v>172</v>
      </c>
      <c r="F272" s="24">
        <f t="shared" si="8"/>
        <v>15</v>
      </c>
      <c r="G272" s="25"/>
      <c r="H272" s="8">
        <v>15</v>
      </c>
      <c r="I272" s="8"/>
      <c r="J272" s="8"/>
      <c r="K272" s="8"/>
      <c r="L272" s="8"/>
      <c r="M272" s="8"/>
      <c r="N272" s="8"/>
      <c r="O272" s="8"/>
      <c r="P272" s="8"/>
      <c r="Q272" s="8"/>
      <c r="R272" s="46"/>
      <c r="T272" s="5"/>
      <c r="U272" s="5"/>
      <c r="V272" s="5"/>
      <c r="W272" s="51"/>
    </row>
    <row r="273" spans="2:23" ht="15.75">
      <c r="B273" s="21">
        <f t="shared" si="9"/>
        <v>17</v>
      </c>
      <c r="C273" s="27" t="s">
        <v>175</v>
      </c>
      <c r="D273" s="23">
        <v>1993</v>
      </c>
      <c r="E273" s="2" t="s">
        <v>93</v>
      </c>
      <c r="F273" s="24">
        <f t="shared" si="8"/>
        <v>15</v>
      </c>
      <c r="G273" s="25"/>
      <c r="H273" s="8">
        <v>15</v>
      </c>
      <c r="I273" s="8"/>
      <c r="J273" s="8"/>
      <c r="K273" s="8"/>
      <c r="L273" s="8"/>
      <c r="M273" s="8"/>
      <c r="N273" s="8"/>
      <c r="O273" s="8"/>
      <c r="P273" s="8"/>
      <c r="Q273" s="8"/>
      <c r="R273" s="46"/>
      <c r="T273" s="5"/>
      <c r="U273" s="5"/>
      <c r="V273" s="5"/>
      <c r="W273" s="51"/>
    </row>
    <row r="274" spans="2:23" ht="15.75">
      <c r="B274" s="21">
        <f t="shared" si="9"/>
        <v>18</v>
      </c>
      <c r="C274" s="27" t="s">
        <v>29</v>
      </c>
      <c r="D274" s="23">
        <v>1997</v>
      </c>
      <c r="E274" s="2" t="s">
        <v>5</v>
      </c>
      <c r="F274" s="24">
        <f t="shared" si="8"/>
        <v>15</v>
      </c>
      <c r="G274" s="25"/>
      <c r="H274" s="8">
        <v>15</v>
      </c>
      <c r="I274" s="8"/>
      <c r="J274" s="8"/>
      <c r="K274" s="8"/>
      <c r="L274" s="8"/>
      <c r="M274" s="8"/>
      <c r="N274" s="8"/>
      <c r="O274" s="8"/>
      <c r="P274" s="8"/>
      <c r="Q274" s="8"/>
      <c r="R274" s="46"/>
      <c r="T274" s="5"/>
      <c r="U274" s="5"/>
      <c r="V274" s="5"/>
      <c r="W274" s="51"/>
    </row>
    <row r="275" spans="2:23" ht="15.75">
      <c r="B275" s="21">
        <f t="shared" si="9"/>
        <v>19</v>
      </c>
      <c r="C275" s="27" t="s">
        <v>176</v>
      </c>
      <c r="D275" s="23">
        <v>1993</v>
      </c>
      <c r="E275" s="2" t="s">
        <v>177</v>
      </c>
      <c r="F275" s="24">
        <f t="shared" si="8"/>
        <v>10</v>
      </c>
      <c r="G275" s="25"/>
      <c r="H275" s="8">
        <v>10</v>
      </c>
      <c r="I275" s="8"/>
      <c r="J275" s="8"/>
      <c r="K275" s="8"/>
      <c r="L275" s="8"/>
      <c r="M275" s="8"/>
      <c r="N275" s="8"/>
      <c r="O275" s="8"/>
      <c r="P275" s="8"/>
      <c r="Q275" s="8"/>
      <c r="R275" s="46"/>
      <c r="T275" s="5"/>
      <c r="U275" s="5"/>
      <c r="V275" s="5"/>
      <c r="W275" s="51"/>
    </row>
    <row r="276" spans="2:23" ht="15.75">
      <c r="B276" s="21">
        <f t="shared" si="9"/>
        <v>20</v>
      </c>
      <c r="C276" s="27" t="s">
        <v>75</v>
      </c>
      <c r="D276" s="23">
        <v>1997</v>
      </c>
      <c r="E276" s="2" t="s">
        <v>5</v>
      </c>
      <c r="F276" s="24">
        <f t="shared" si="8"/>
        <v>10</v>
      </c>
      <c r="G276" s="25"/>
      <c r="H276" s="8">
        <v>10</v>
      </c>
      <c r="I276" s="8"/>
      <c r="J276" s="8"/>
      <c r="K276" s="8"/>
      <c r="L276" s="8"/>
      <c r="M276" s="8"/>
      <c r="N276" s="8"/>
      <c r="O276" s="8"/>
      <c r="P276" s="8"/>
      <c r="Q276" s="8"/>
      <c r="R276" s="46"/>
      <c r="T276" s="5"/>
      <c r="U276" s="5"/>
      <c r="V276" s="5"/>
      <c r="W276" s="51"/>
    </row>
    <row r="277" spans="2:23" ht="15.75">
      <c r="B277" s="21">
        <f t="shared" si="9"/>
        <v>21</v>
      </c>
      <c r="C277" s="27" t="s">
        <v>178</v>
      </c>
      <c r="D277" s="23">
        <v>1994</v>
      </c>
      <c r="E277" s="2" t="s">
        <v>93</v>
      </c>
      <c r="F277" s="24">
        <f t="shared" si="8"/>
        <v>10</v>
      </c>
      <c r="G277" s="25"/>
      <c r="H277" s="8">
        <v>10</v>
      </c>
      <c r="I277" s="8"/>
      <c r="J277" s="8"/>
      <c r="K277" s="8"/>
      <c r="L277" s="8"/>
      <c r="M277" s="8"/>
      <c r="N277" s="8"/>
      <c r="O277" s="8"/>
      <c r="P277" s="8"/>
      <c r="Q277" s="8"/>
      <c r="R277" s="46"/>
      <c r="T277" s="5"/>
      <c r="U277" s="5"/>
      <c r="V277" s="5"/>
      <c r="W277" s="51"/>
    </row>
    <row r="278" spans="2:23" ht="15.75">
      <c r="B278" s="21">
        <f t="shared" si="9"/>
        <v>22</v>
      </c>
      <c r="C278" s="27" t="s">
        <v>27</v>
      </c>
      <c r="D278" s="23">
        <v>1997</v>
      </c>
      <c r="E278" s="2" t="s">
        <v>5</v>
      </c>
      <c r="F278" s="24">
        <f t="shared" si="8"/>
        <v>10</v>
      </c>
      <c r="G278" s="25"/>
      <c r="H278" s="8">
        <v>10</v>
      </c>
      <c r="I278" s="8"/>
      <c r="J278" s="8"/>
      <c r="K278" s="8"/>
      <c r="L278" s="8"/>
      <c r="M278" s="8"/>
      <c r="N278" s="8"/>
      <c r="O278" s="8"/>
      <c r="P278" s="8"/>
      <c r="Q278" s="8"/>
      <c r="R278" s="46"/>
      <c r="T278" s="5"/>
      <c r="U278" s="5"/>
      <c r="V278" s="5"/>
      <c r="W278" s="51"/>
    </row>
    <row r="279" spans="2:23" ht="15.75">
      <c r="B279" s="21">
        <f t="shared" si="9"/>
        <v>23</v>
      </c>
      <c r="C279" s="22" t="s">
        <v>28</v>
      </c>
      <c r="D279" s="23">
        <v>1997</v>
      </c>
      <c r="E279" s="2" t="s">
        <v>5</v>
      </c>
      <c r="F279" s="24">
        <f t="shared" si="8"/>
        <v>10</v>
      </c>
      <c r="G279" s="25"/>
      <c r="H279" s="8">
        <v>10</v>
      </c>
      <c r="I279" s="8"/>
      <c r="J279" s="8"/>
      <c r="K279" s="8"/>
      <c r="L279" s="8"/>
      <c r="M279" s="8"/>
      <c r="N279" s="8"/>
      <c r="O279" s="8"/>
      <c r="P279" s="8"/>
      <c r="Q279" s="8"/>
      <c r="R279" s="46"/>
      <c r="T279" s="5"/>
      <c r="U279" s="5"/>
      <c r="V279" s="5"/>
      <c r="W279" s="51"/>
    </row>
    <row r="280" spans="2:23" ht="15.75">
      <c r="B280" s="21">
        <f t="shared" si="9"/>
        <v>24</v>
      </c>
      <c r="C280" s="27" t="s">
        <v>19</v>
      </c>
      <c r="D280" s="23">
        <v>1997</v>
      </c>
      <c r="E280" s="4" t="s">
        <v>20</v>
      </c>
      <c r="F280" s="24">
        <f t="shared" si="8"/>
        <v>10</v>
      </c>
      <c r="G280" s="25"/>
      <c r="H280" s="8">
        <v>10</v>
      </c>
      <c r="I280" s="8"/>
      <c r="J280" s="8"/>
      <c r="K280" s="8"/>
      <c r="L280" s="8"/>
      <c r="M280" s="8"/>
      <c r="N280" s="8"/>
      <c r="O280" s="8"/>
      <c r="P280" s="8"/>
      <c r="Q280" s="8"/>
      <c r="R280" s="46"/>
      <c r="T280" s="5"/>
      <c r="U280" s="5"/>
      <c r="V280" s="5"/>
      <c r="W280" s="51"/>
    </row>
    <row r="281" spans="2:23" ht="15.75">
      <c r="B281" s="21">
        <f t="shared" si="9"/>
        <v>25</v>
      </c>
      <c r="C281" s="27" t="s">
        <v>179</v>
      </c>
      <c r="D281" s="23">
        <v>1995</v>
      </c>
      <c r="E281" s="2" t="s">
        <v>88</v>
      </c>
      <c r="F281" s="24">
        <f t="shared" si="8"/>
        <v>10</v>
      </c>
      <c r="G281" s="25"/>
      <c r="H281" s="8">
        <v>10</v>
      </c>
      <c r="I281" s="8"/>
      <c r="J281" s="8"/>
      <c r="K281" s="8"/>
      <c r="L281" s="8"/>
      <c r="M281" s="8"/>
      <c r="N281" s="8"/>
      <c r="O281" s="8"/>
      <c r="P281" s="8"/>
      <c r="Q281" s="8"/>
      <c r="R281" s="46"/>
      <c r="T281" s="5"/>
      <c r="U281" s="5"/>
      <c r="V281" s="5"/>
      <c r="W281" s="51"/>
    </row>
    <row r="282" spans="2:23" ht="15.75">
      <c r="B282" s="21">
        <f t="shared" si="9"/>
        <v>26</v>
      </c>
      <c r="C282" s="27" t="s">
        <v>180</v>
      </c>
      <c r="D282" s="23">
        <v>1994</v>
      </c>
      <c r="E282" s="2" t="s">
        <v>93</v>
      </c>
      <c r="F282" s="24">
        <f t="shared" si="8"/>
        <v>10</v>
      </c>
      <c r="G282" s="25"/>
      <c r="H282" s="8">
        <v>10</v>
      </c>
      <c r="I282" s="8"/>
      <c r="J282" s="8"/>
      <c r="K282" s="8"/>
      <c r="L282" s="8"/>
      <c r="M282" s="8"/>
      <c r="N282" s="8"/>
      <c r="O282" s="8"/>
      <c r="P282" s="8"/>
      <c r="Q282" s="8"/>
      <c r="R282" s="46"/>
      <c r="T282" s="5"/>
      <c r="U282" s="5"/>
      <c r="V282" s="5"/>
      <c r="W282" s="51"/>
    </row>
    <row r="283" spans="2:23" ht="15.75">
      <c r="B283" s="21">
        <f t="shared" si="9"/>
        <v>27</v>
      </c>
      <c r="C283" s="27"/>
      <c r="D283" s="23"/>
      <c r="E283" s="2"/>
      <c r="F283" s="24">
        <f t="shared" si="8"/>
        <v>0</v>
      </c>
      <c r="G283" s="25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46"/>
      <c r="T283" s="5"/>
      <c r="U283" s="5"/>
      <c r="V283" s="5"/>
      <c r="W283" s="51"/>
    </row>
    <row r="284" spans="2:23" ht="15.75">
      <c r="B284" s="21">
        <f t="shared" si="9"/>
        <v>28</v>
      </c>
      <c r="C284" s="27"/>
      <c r="D284" s="23"/>
      <c r="E284" s="2"/>
      <c r="F284" s="24">
        <f t="shared" si="8"/>
        <v>0</v>
      </c>
      <c r="G284" s="25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46"/>
      <c r="T284" s="5"/>
      <c r="U284" s="5"/>
      <c r="V284" s="5"/>
      <c r="W284" s="51"/>
    </row>
    <row r="285" spans="2:23" ht="15.75">
      <c r="B285" s="21">
        <f t="shared" si="9"/>
        <v>29</v>
      </c>
      <c r="C285" s="27"/>
      <c r="D285" s="23"/>
      <c r="E285" s="4"/>
      <c r="F285" s="24">
        <f t="shared" si="8"/>
        <v>0</v>
      </c>
      <c r="G285" s="25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46"/>
      <c r="T285" s="5"/>
      <c r="U285" s="5"/>
      <c r="V285" s="5"/>
      <c r="W285" s="51"/>
    </row>
    <row r="286" spans="2:23" ht="15.75">
      <c r="B286" s="21">
        <f t="shared" si="9"/>
        <v>30</v>
      </c>
      <c r="C286" s="27"/>
      <c r="D286" s="23"/>
      <c r="E286" s="2"/>
      <c r="F286" s="24">
        <f t="shared" si="8"/>
        <v>0</v>
      </c>
      <c r="G286" s="25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46"/>
      <c r="T286" s="5"/>
      <c r="U286" s="5"/>
      <c r="V286" s="5"/>
      <c r="W286" s="51"/>
    </row>
    <row r="287" spans="2:23" ht="15.75">
      <c r="B287" s="21">
        <f t="shared" si="9"/>
        <v>31</v>
      </c>
      <c r="C287" s="27"/>
      <c r="D287" s="23"/>
      <c r="E287" s="2"/>
      <c r="F287" s="24">
        <f t="shared" si="8"/>
        <v>0</v>
      </c>
      <c r="G287" s="2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46"/>
      <c r="T287" s="5"/>
      <c r="U287" s="5"/>
      <c r="V287" s="5"/>
      <c r="W287" s="51"/>
    </row>
    <row r="288" spans="2:23" ht="15.75">
      <c r="B288" s="21">
        <f t="shared" si="9"/>
        <v>32</v>
      </c>
      <c r="C288" s="27"/>
      <c r="D288" s="23"/>
      <c r="E288" s="2"/>
      <c r="F288" s="24">
        <f t="shared" si="8"/>
        <v>0</v>
      </c>
      <c r="G288" s="25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46"/>
      <c r="T288" s="5"/>
      <c r="U288" s="5"/>
      <c r="V288" s="5"/>
      <c r="W288" s="51"/>
    </row>
    <row r="289" spans="2:23" ht="15.75">
      <c r="B289" s="21">
        <f t="shared" si="9"/>
        <v>33</v>
      </c>
      <c r="C289" s="27"/>
      <c r="D289" s="23"/>
      <c r="E289" s="2"/>
      <c r="F289" s="24">
        <f t="shared" si="8"/>
        <v>0</v>
      </c>
      <c r="G289" s="2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46"/>
      <c r="T289" s="5"/>
      <c r="U289" s="5"/>
      <c r="V289" s="5"/>
      <c r="W289" s="51"/>
    </row>
    <row r="290" spans="2:23" ht="15.75">
      <c r="B290" s="21">
        <f t="shared" si="9"/>
        <v>34</v>
      </c>
      <c r="C290" s="27"/>
      <c r="D290" s="23"/>
      <c r="E290" s="2"/>
      <c r="F290" s="24">
        <f t="shared" si="8"/>
        <v>0</v>
      </c>
      <c r="G290" s="2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46"/>
      <c r="T290" s="5"/>
      <c r="U290" s="5"/>
      <c r="V290" s="5"/>
      <c r="W290" s="51"/>
    </row>
    <row r="291" spans="2:23" ht="15.75">
      <c r="B291" s="21">
        <f t="shared" si="9"/>
        <v>35</v>
      </c>
      <c r="C291" s="27"/>
      <c r="D291" s="23"/>
      <c r="E291" s="2"/>
      <c r="F291" s="24">
        <f t="shared" si="8"/>
        <v>0</v>
      </c>
      <c r="G291" s="2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46"/>
      <c r="T291" s="5"/>
      <c r="U291" s="5"/>
      <c r="V291" s="5"/>
      <c r="W291" s="51"/>
    </row>
    <row r="292" spans="2:23" ht="15.75">
      <c r="B292" s="21">
        <f t="shared" si="9"/>
        <v>36</v>
      </c>
      <c r="C292" s="27"/>
      <c r="D292" s="23"/>
      <c r="E292" s="2"/>
      <c r="F292" s="24">
        <f t="shared" si="8"/>
        <v>0</v>
      </c>
      <c r="G292" s="2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46"/>
      <c r="T292" s="5"/>
      <c r="U292" s="5"/>
      <c r="V292" s="5"/>
      <c r="W292" s="51"/>
    </row>
    <row r="293" spans="2:23" ht="15.75">
      <c r="B293" s="21">
        <f t="shared" si="9"/>
        <v>37</v>
      </c>
      <c r="C293" s="27"/>
      <c r="D293" s="23"/>
      <c r="E293" s="2"/>
      <c r="F293" s="24">
        <f t="shared" si="8"/>
        <v>0</v>
      </c>
      <c r="G293" s="25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46"/>
      <c r="T293" s="5"/>
      <c r="U293" s="5"/>
      <c r="V293" s="5"/>
      <c r="W293" s="51"/>
    </row>
    <row r="294" spans="2:23" ht="15.75">
      <c r="B294" s="21">
        <f t="shared" si="9"/>
        <v>38</v>
      </c>
      <c r="C294" s="27"/>
      <c r="D294" s="23"/>
      <c r="E294" s="2"/>
      <c r="F294" s="24">
        <f aca="true" t="shared" si="10" ref="F294:F320">SUM(G294:R294)</f>
        <v>0</v>
      </c>
      <c r="G294" s="25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46"/>
      <c r="T294" s="5"/>
      <c r="U294" s="5"/>
      <c r="V294" s="5"/>
      <c r="W294" s="51"/>
    </row>
    <row r="295" spans="2:23" ht="15.75">
      <c r="B295" s="21">
        <f t="shared" si="9"/>
        <v>39</v>
      </c>
      <c r="C295" s="27"/>
      <c r="D295" s="23"/>
      <c r="E295" s="2"/>
      <c r="F295" s="24">
        <f t="shared" si="10"/>
        <v>0</v>
      </c>
      <c r="G295" s="25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46"/>
      <c r="T295" s="5"/>
      <c r="U295" s="5"/>
      <c r="V295" s="5"/>
      <c r="W295" s="51"/>
    </row>
    <row r="296" spans="2:23" ht="15.75">
      <c r="B296" s="21">
        <f t="shared" si="9"/>
        <v>40</v>
      </c>
      <c r="C296" s="27"/>
      <c r="D296" s="23"/>
      <c r="E296" s="2"/>
      <c r="F296" s="24">
        <f t="shared" si="10"/>
        <v>0</v>
      </c>
      <c r="G296" s="25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46"/>
      <c r="T296" s="5"/>
      <c r="U296" s="5"/>
      <c r="V296" s="5"/>
      <c r="W296" s="51"/>
    </row>
    <row r="297" spans="2:23" ht="15.75">
      <c r="B297" s="21">
        <f t="shared" si="9"/>
        <v>41</v>
      </c>
      <c r="C297" s="27"/>
      <c r="D297" s="23"/>
      <c r="E297" s="2"/>
      <c r="F297" s="24">
        <f t="shared" si="10"/>
        <v>0</v>
      </c>
      <c r="G297" s="25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46"/>
      <c r="T297" s="5"/>
      <c r="U297" s="5"/>
      <c r="V297" s="5"/>
      <c r="W297" s="51"/>
    </row>
    <row r="298" spans="2:23" ht="15.75">
      <c r="B298" s="21">
        <f t="shared" si="9"/>
        <v>42</v>
      </c>
      <c r="C298" s="27"/>
      <c r="D298" s="23"/>
      <c r="E298" s="2"/>
      <c r="F298" s="24">
        <f t="shared" si="10"/>
        <v>0</v>
      </c>
      <c r="G298" s="25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46"/>
      <c r="T298" s="5"/>
      <c r="U298" s="5"/>
      <c r="V298" s="5"/>
      <c r="W298" s="51"/>
    </row>
    <row r="299" spans="2:23" ht="15.75">
      <c r="B299" s="21">
        <f t="shared" si="9"/>
        <v>43</v>
      </c>
      <c r="C299" s="27"/>
      <c r="D299" s="23"/>
      <c r="E299" s="2"/>
      <c r="F299" s="24">
        <f t="shared" si="10"/>
        <v>0</v>
      </c>
      <c r="G299" s="25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46"/>
      <c r="T299" s="5"/>
      <c r="U299" s="5"/>
      <c r="V299" s="5"/>
      <c r="W299" s="51"/>
    </row>
    <row r="300" spans="2:23" ht="15.75">
      <c r="B300" s="21">
        <f t="shared" si="9"/>
        <v>44</v>
      </c>
      <c r="C300" s="27"/>
      <c r="D300" s="23"/>
      <c r="E300" s="2"/>
      <c r="F300" s="24">
        <f t="shared" si="10"/>
        <v>0</v>
      </c>
      <c r="G300" s="25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46"/>
      <c r="T300" s="5"/>
      <c r="U300" s="5"/>
      <c r="V300" s="5"/>
      <c r="W300" s="51"/>
    </row>
    <row r="301" spans="2:23" ht="15.75">
      <c r="B301" s="21">
        <f t="shared" si="9"/>
        <v>45</v>
      </c>
      <c r="C301" s="27"/>
      <c r="D301" s="23"/>
      <c r="E301" s="2"/>
      <c r="F301" s="24">
        <f t="shared" si="10"/>
        <v>0</v>
      </c>
      <c r="G301" s="25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46"/>
      <c r="T301" s="5"/>
      <c r="U301" s="5"/>
      <c r="V301" s="5"/>
      <c r="W301" s="51"/>
    </row>
    <row r="302" spans="2:23" ht="15.75">
      <c r="B302" s="21">
        <f t="shared" si="9"/>
        <v>46</v>
      </c>
      <c r="C302" s="27"/>
      <c r="D302" s="23"/>
      <c r="E302" s="2"/>
      <c r="F302" s="24">
        <f t="shared" si="10"/>
        <v>0</v>
      </c>
      <c r="G302" s="25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46"/>
      <c r="T302" s="5"/>
      <c r="U302" s="5"/>
      <c r="V302" s="5"/>
      <c r="W302" s="51"/>
    </row>
    <row r="303" spans="2:23" ht="15.75">
      <c r="B303" s="21">
        <f t="shared" si="9"/>
        <v>47</v>
      </c>
      <c r="C303" s="27"/>
      <c r="D303" s="23"/>
      <c r="E303" s="2"/>
      <c r="F303" s="24">
        <f t="shared" si="10"/>
        <v>0</v>
      </c>
      <c r="G303" s="25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46"/>
      <c r="T303" s="5"/>
      <c r="U303" s="5"/>
      <c r="V303" s="5"/>
      <c r="W303" s="51"/>
    </row>
    <row r="304" spans="2:23" ht="15.75">
      <c r="B304" s="21">
        <f t="shared" si="9"/>
        <v>48</v>
      </c>
      <c r="C304" s="27"/>
      <c r="D304" s="23"/>
      <c r="E304" s="2"/>
      <c r="F304" s="24">
        <f t="shared" si="10"/>
        <v>0</v>
      </c>
      <c r="G304" s="25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46"/>
      <c r="T304" s="5"/>
      <c r="U304" s="5"/>
      <c r="V304" s="5"/>
      <c r="W304" s="51"/>
    </row>
    <row r="305" spans="2:23" ht="15.75">
      <c r="B305" s="21">
        <f t="shared" si="9"/>
        <v>49</v>
      </c>
      <c r="C305" s="27"/>
      <c r="D305" s="23"/>
      <c r="E305" s="2"/>
      <c r="F305" s="24">
        <f t="shared" si="10"/>
        <v>0</v>
      </c>
      <c r="G305" s="25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46"/>
      <c r="T305" s="5"/>
      <c r="U305" s="5"/>
      <c r="V305" s="5"/>
      <c r="W305" s="51"/>
    </row>
    <row r="306" spans="2:23" ht="15.75">
      <c r="B306" s="21">
        <f t="shared" si="9"/>
        <v>50</v>
      </c>
      <c r="C306" s="27"/>
      <c r="D306" s="23"/>
      <c r="E306" s="2"/>
      <c r="F306" s="24">
        <f t="shared" si="10"/>
        <v>0</v>
      </c>
      <c r="G306" s="25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46"/>
      <c r="T306" s="5"/>
      <c r="U306" s="5"/>
      <c r="V306" s="5"/>
      <c r="W306" s="51"/>
    </row>
    <row r="307" spans="2:23" ht="15.75">
      <c r="B307" s="21">
        <f t="shared" si="9"/>
        <v>51</v>
      </c>
      <c r="C307" s="27"/>
      <c r="D307" s="23"/>
      <c r="E307" s="2"/>
      <c r="F307" s="24">
        <f t="shared" si="10"/>
        <v>0</v>
      </c>
      <c r="G307" s="25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46"/>
      <c r="T307" s="5"/>
      <c r="U307" s="5"/>
      <c r="V307" s="5"/>
      <c r="W307" s="51"/>
    </row>
    <row r="308" spans="2:23" ht="15.75">
      <c r="B308" s="21">
        <f t="shared" si="9"/>
        <v>52</v>
      </c>
      <c r="C308" s="27"/>
      <c r="D308" s="23"/>
      <c r="E308" s="2"/>
      <c r="F308" s="24">
        <f t="shared" si="10"/>
        <v>0</v>
      </c>
      <c r="G308" s="2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46"/>
      <c r="T308" s="5"/>
      <c r="U308" s="5"/>
      <c r="V308" s="5"/>
      <c r="W308" s="51"/>
    </row>
    <row r="309" spans="2:23" ht="15.75">
      <c r="B309" s="21">
        <f t="shared" si="9"/>
        <v>53</v>
      </c>
      <c r="C309" s="27"/>
      <c r="D309" s="23"/>
      <c r="E309" s="2"/>
      <c r="F309" s="24">
        <f t="shared" si="10"/>
        <v>0</v>
      </c>
      <c r="G309" s="25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46"/>
      <c r="T309" s="5"/>
      <c r="U309" s="5"/>
      <c r="V309" s="5"/>
      <c r="W309" s="51"/>
    </row>
    <row r="310" spans="2:23" ht="15.75">
      <c r="B310" s="21">
        <f t="shared" si="9"/>
        <v>54</v>
      </c>
      <c r="C310" s="27"/>
      <c r="D310" s="23"/>
      <c r="E310" s="2"/>
      <c r="F310" s="24">
        <f t="shared" si="10"/>
        <v>0</v>
      </c>
      <c r="G310" s="25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46"/>
      <c r="T310" s="5"/>
      <c r="U310" s="5"/>
      <c r="V310" s="5"/>
      <c r="W310" s="51"/>
    </row>
    <row r="311" spans="2:23" ht="15.75">
      <c r="B311" s="21">
        <f t="shared" si="9"/>
        <v>55</v>
      </c>
      <c r="C311" s="27"/>
      <c r="D311" s="23"/>
      <c r="E311" s="2"/>
      <c r="F311" s="24">
        <f t="shared" si="10"/>
        <v>0</v>
      </c>
      <c r="G311" s="25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46"/>
      <c r="T311" s="5"/>
      <c r="U311" s="5"/>
      <c r="V311" s="5"/>
      <c r="W311" s="51"/>
    </row>
    <row r="312" spans="2:23" ht="15.75">
      <c r="B312" s="21">
        <f t="shared" si="9"/>
        <v>56</v>
      </c>
      <c r="C312" s="22"/>
      <c r="D312" s="23"/>
      <c r="E312" s="2"/>
      <c r="F312" s="24">
        <f t="shared" si="10"/>
        <v>0</v>
      </c>
      <c r="G312" s="25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46"/>
      <c r="T312" s="5"/>
      <c r="U312" s="5"/>
      <c r="V312" s="5"/>
      <c r="W312" s="51"/>
    </row>
    <row r="313" spans="2:23" ht="15.75">
      <c r="B313" s="21">
        <f t="shared" si="9"/>
        <v>57</v>
      </c>
      <c r="C313" s="22"/>
      <c r="D313" s="23"/>
      <c r="E313" s="2"/>
      <c r="F313" s="24">
        <f t="shared" si="10"/>
        <v>0</v>
      </c>
      <c r="G313" s="25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46"/>
      <c r="T313" s="5"/>
      <c r="U313" s="5"/>
      <c r="V313" s="5"/>
      <c r="W313" s="51"/>
    </row>
    <row r="314" spans="2:23" ht="15.75">
      <c r="B314" s="21">
        <f t="shared" si="9"/>
        <v>58</v>
      </c>
      <c r="C314" s="27"/>
      <c r="D314" s="23"/>
      <c r="E314" s="2"/>
      <c r="F314" s="24">
        <f t="shared" si="10"/>
        <v>0</v>
      </c>
      <c r="G314" s="25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46"/>
      <c r="T314" s="5"/>
      <c r="U314" s="5"/>
      <c r="V314" s="5"/>
      <c r="W314" s="51"/>
    </row>
    <row r="315" spans="2:23" ht="15.75">
      <c r="B315" s="21">
        <f t="shared" si="9"/>
        <v>59</v>
      </c>
      <c r="C315" s="27"/>
      <c r="D315" s="23"/>
      <c r="E315" s="2"/>
      <c r="F315" s="24">
        <f t="shared" si="10"/>
        <v>0</v>
      </c>
      <c r="G315" s="25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46"/>
      <c r="T315" s="5"/>
      <c r="U315" s="5"/>
      <c r="V315" s="5"/>
      <c r="W315" s="51"/>
    </row>
    <row r="316" spans="2:23" ht="15.75">
      <c r="B316" s="21">
        <f t="shared" si="9"/>
        <v>60</v>
      </c>
      <c r="C316" s="27"/>
      <c r="D316" s="23"/>
      <c r="E316" s="2"/>
      <c r="F316" s="24">
        <f t="shared" si="10"/>
        <v>0</v>
      </c>
      <c r="G316" s="25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46"/>
      <c r="T316" s="5"/>
      <c r="U316" s="5"/>
      <c r="V316" s="5"/>
      <c r="W316" s="51"/>
    </row>
    <row r="317" spans="2:23" ht="15.75">
      <c r="B317" s="21">
        <f t="shared" si="9"/>
        <v>61</v>
      </c>
      <c r="C317" s="27"/>
      <c r="D317" s="23"/>
      <c r="E317" s="2"/>
      <c r="F317" s="24">
        <f t="shared" si="10"/>
        <v>0</v>
      </c>
      <c r="G317" s="25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46"/>
      <c r="T317" s="5"/>
      <c r="U317" s="5"/>
      <c r="V317" s="5"/>
      <c r="W317" s="51"/>
    </row>
    <row r="318" spans="2:23" ht="15.75">
      <c r="B318" s="21">
        <f t="shared" si="9"/>
        <v>62</v>
      </c>
      <c r="C318" s="22"/>
      <c r="D318" s="23"/>
      <c r="E318" s="2"/>
      <c r="F318" s="24">
        <f t="shared" si="10"/>
        <v>0</v>
      </c>
      <c r="G318" s="2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46"/>
      <c r="T318" s="5"/>
      <c r="U318" s="5"/>
      <c r="V318" s="5"/>
      <c r="W318" s="51"/>
    </row>
    <row r="319" spans="2:23" ht="15.75">
      <c r="B319" s="21">
        <f t="shared" si="9"/>
        <v>63</v>
      </c>
      <c r="C319" s="27"/>
      <c r="D319" s="23"/>
      <c r="E319" s="2"/>
      <c r="F319" s="24">
        <f t="shared" si="10"/>
        <v>0</v>
      </c>
      <c r="G319" s="25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46"/>
      <c r="T319" s="5"/>
      <c r="U319" s="5"/>
      <c r="V319" s="5"/>
      <c r="W319" s="51"/>
    </row>
    <row r="320" spans="2:23" ht="15.75">
      <c r="B320" s="21">
        <f t="shared" si="9"/>
        <v>64</v>
      </c>
      <c r="C320" s="27"/>
      <c r="D320" s="23"/>
      <c r="E320" s="2"/>
      <c r="F320" s="24">
        <f t="shared" si="10"/>
        <v>0</v>
      </c>
      <c r="G320" s="25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46"/>
      <c r="T320" s="5"/>
      <c r="U320" s="5"/>
      <c r="V320" s="5"/>
      <c r="W320" s="51"/>
    </row>
    <row r="321" spans="2:23" ht="15.75">
      <c r="B321" s="21">
        <f t="shared" si="9"/>
        <v>65</v>
      </c>
      <c r="C321" s="27"/>
      <c r="D321" s="23"/>
      <c r="E321" s="2"/>
      <c r="F321" s="24">
        <f>SUM(G321:R321)</f>
        <v>0</v>
      </c>
      <c r="G321" s="25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46"/>
      <c r="T321" s="5"/>
      <c r="U321" s="5"/>
      <c r="V321" s="5"/>
      <c r="W321" s="51"/>
    </row>
    <row r="322" spans="2:23" ht="16.5" thickBot="1">
      <c r="B322" s="28">
        <f t="shared" si="9"/>
        <v>66</v>
      </c>
      <c r="C322" s="39"/>
      <c r="D322" s="30"/>
      <c r="E322" s="3"/>
      <c r="F322" s="31">
        <f>SUM(G322:R322)</f>
        <v>0</v>
      </c>
      <c r="G322" s="52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9"/>
      <c r="T322" s="5"/>
      <c r="U322" s="5"/>
      <c r="V322" s="5"/>
      <c r="W322" s="51"/>
    </row>
    <row r="323" spans="4:18" ht="18.75" thickBot="1">
      <c r="D323" s="12"/>
      <c r="E323" s="1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</row>
    <row r="324" spans="3:18" ht="18.75" thickBot="1">
      <c r="C324" s="12" t="s">
        <v>50</v>
      </c>
      <c r="F324" s="13" t="s">
        <v>44</v>
      </c>
      <c r="G324" s="72" t="s">
        <v>37</v>
      </c>
      <c r="H324" s="73"/>
      <c r="I324" s="73"/>
      <c r="J324" s="74"/>
      <c r="K324" s="73" t="s">
        <v>38</v>
      </c>
      <c r="L324" s="73"/>
      <c r="M324" s="73"/>
      <c r="N324" s="73"/>
      <c r="O324" s="75" t="s">
        <v>43</v>
      </c>
      <c r="P324" s="76"/>
      <c r="Q324" s="76"/>
      <c r="R324" s="77"/>
    </row>
    <row r="325" spans="2:18" ht="48" thickBot="1">
      <c r="B325" s="14" t="s">
        <v>24</v>
      </c>
      <c r="C325" s="15" t="s">
        <v>1</v>
      </c>
      <c r="D325" s="16" t="s">
        <v>2</v>
      </c>
      <c r="E325" s="17" t="s">
        <v>3</v>
      </c>
      <c r="F325" s="18" t="s">
        <v>45</v>
      </c>
      <c r="G325" s="69" t="s">
        <v>62</v>
      </c>
      <c r="H325" s="68" t="s">
        <v>63</v>
      </c>
      <c r="I325" s="68" t="s">
        <v>60</v>
      </c>
      <c r="J325" s="68" t="s">
        <v>61</v>
      </c>
      <c r="K325" s="68" t="s">
        <v>99</v>
      </c>
      <c r="L325" s="68" t="s">
        <v>100</v>
      </c>
      <c r="M325" s="68" t="s">
        <v>97</v>
      </c>
      <c r="N325" s="68" t="s">
        <v>98</v>
      </c>
      <c r="O325" s="68" t="s">
        <v>42</v>
      </c>
      <c r="P325" s="68" t="s">
        <v>39</v>
      </c>
      <c r="Q325" s="68" t="s">
        <v>40</v>
      </c>
      <c r="R325" s="70" t="s">
        <v>41</v>
      </c>
    </row>
    <row r="326" spans="2:18" ht="15.75">
      <c r="B326" s="63">
        <v>1</v>
      </c>
      <c r="C326" s="59" t="s">
        <v>181</v>
      </c>
      <c r="D326" s="60">
        <v>1995</v>
      </c>
      <c r="E326" s="61" t="s">
        <v>163</v>
      </c>
      <c r="F326" s="62">
        <f aca="true" t="shared" si="11" ref="F326:F343">SUM(G326:R326)</f>
        <v>100</v>
      </c>
      <c r="G326" s="50"/>
      <c r="H326" s="43">
        <v>100</v>
      </c>
      <c r="I326" s="43"/>
      <c r="J326" s="43"/>
      <c r="K326" s="43"/>
      <c r="L326" s="43"/>
      <c r="M326" s="43"/>
      <c r="N326" s="43"/>
      <c r="O326" s="43"/>
      <c r="P326" s="43"/>
      <c r="Q326" s="43"/>
      <c r="R326" s="44"/>
    </row>
    <row r="327" spans="2:18" ht="15.75">
      <c r="B327" s="21">
        <f>B326+1</f>
        <v>2</v>
      </c>
      <c r="C327" s="33" t="s">
        <v>47</v>
      </c>
      <c r="D327" s="34">
        <v>1997</v>
      </c>
      <c r="E327" s="35" t="s">
        <v>11</v>
      </c>
      <c r="F327" s="24">
        <f t="shared" si="11"/>
        <v>80</v>
      </c>
      <c r="G327" s="19"/>
      <c r="H327" s="20">
        <v>80</v>
      </c>
      <c r="I327" s="20"/>
      <c r="J327" s="20"/>
      <c r="K327" s="20"/>
      <c r="L327" s="20"/>
      <c r="M327" s="20"/>
      <c r="N327" s="20"/>
      <c r="O327" s="20"/>
      <c r="P327" s="20"/>
      <c r="Q327" s="20"/>
      <c r="R327" s="53"/>
    </row>
    <row r="328" spans="2:18" ht="15.75">
      <c r="B328" s="21">
        <f aca="true" t="shared" si="12" ref="B328:B341">B327+1</f>
        <v>3</v>
      </c>
      <c r="C328" s="27" t="s">
        <v>79</v>
      </c>
      <c r="D328" s="23">
        <v>1998</v>
      </c>
      <c r="E328" s="4" t="s">
        <v>101</v>
      </c>
      <c r="F328" s="24">
        <f t="shared" si="11"/>
        <v>55</v>
      </c>
      <c r="G328" s="19"/>
      <c r="H328" s="20">
        <v>55</v>
      </c>
      <c r="I328" s="20"/>
      <c r="J328" s="20"/>
      <c r="K328" s="20"/>
      <c r="L328" s="20"/>
      <c r="M328" s="20"/>
      <c r="N328" s="20"/>
      <c r="O328" s="20"/>
      <c r="P328" s="20"/>
      <c r="Q328" s="20"/>
      <c r="R328" s="53"/>
    </row>
    <row r="329" spans="2:18" ht="15.75">
      <c r="B329" s="21">
        <f t="shared" si="12"/>
        <v>4</v>
      </c>
      <c r="C329" s="27" t="s">
        <v>106</v>
      </c>
      <c r="D329" s="23">
        <v>1997</v>
      </c>
      <c r="E329" s="2" t="s">
        <v>105</v>
      </c>
      <c r="F329" s="24">
        <f t="shared" si="11"/>
        <v>55</v>
      </c>
      <c r="G329" s="19"/>
      <c r="H329" s="20">
        <v>55</v>
      </c>
      <c r="I329" s="20"/>
      <c r="J329" s="20"/>
      <c r="K329" s="20"/>
      <c r="L329" s="20"/>
      <c r="M329" s="20"/>
      <c r="N329" s="20"/>
      <c r="O329" s="20"/>
      <c r="P329" s="20"/>
      <c r="Q329" s="20"/>
      <c r="R329" s="53"/>
    </row>
    <row r="330" spans="2:18" ht="15.75">
      <c r="B330" s="21">
        <f t="shared" si="12"/>
        <v>5</v>
      </c>
      <c r="C330" s="27" t="s">
        <v>102</v>
      </c>
      <c r="D330" s="23">
        <v>1997</v>
      </c>
      <c r="E330" s="4" t="s">
        <v>93</v>
      </c>
      <c r="F330" s="24">
        <f t="shared" si="11"/>
        <v>40</v>
      </c>
      <c r="G330" s="19"/>
      <c r="H330" s="20">
        <v>40</v>
      </c>
      <c r="I330" s="20"/>
      <c r="J330" s="20"/>
      <c r="K330" s="20"/>
      <c r="L330" s="20"/>
      <c r="M330" s="20"/>
      <c r="N330" s="20"/>
      <c r="O330" s="20"/>
      <c r="P330" s="20"/>
      <c r="Q330" s="20"/>
      <c r="R330" s="53"/>
    </row>
    <row r="331" spans="2:18" ht="15.75">
      <c r="B331" s="21">
        <f t="shared" si="12"/>
        <v>6</v>
      </c>
      <c r="C331" s="27" t="s">
        <v>182</v>
      </c>
      <c r="D331" s="23">
        <v>1995</v>
      </c>
      <c r="E331" s="4" t="s">
        <v>11</v>
      </c>
      <c r="F331" s="24">
        <f t="shared" si="11"/>
        <v>40</v>
      </c>
      <c r="G331" s="19"/>
      <c r="H331" s="20">
        <v>40</v>
      </c>
      <c r="I331" s="20"/>
      <c r="J331" s="20"/>
      <c r="K331" s="20"/>
      <c r="L331" s="20"/>
      <c r="M331" s="20"/>
      <c r="N331" s="20"/>
      <c r="O331" s="20"/>
      <c r="P331" s="20"/>
      <c r="Q331" s="20"/>
      <c r="R331" s="53"/>
    </row>
    <row r="332" spans="2:18" ht="15.75">
      <c r="B332" s="21">
        <f t="shared" si="12"/>
        <v>7</v>
      </c>
      <c r="C332" s="33" t="s">
        <v>31</v>
      </c>
      <c r="D332" s="34">
        <v>1996</v>
      </c>
      <c r="E332" s="35" t="s">
        <v>12</v>
      </c>
      <c r="F332" s="24">
        <f t="shared" si="11"/>
        <v>30</v>
      </c>
      <c r="G332" s="19"/>
      <c r="H332" s="20">
        <v>30</v>
      </c>
      <c r="I332" s="20"/>
      <c r="J332" s="20"/>
      <c r="K332" s="20"/>
      <c r="L332" s="20"/>
      <c r="M332" s="20"/>
      <c r="N332" s="20"/>
      <c r="O332" s="20"/>
      <c r="P332" s="20"/>
      <c r="Q332" s="20"/>
      <c r="R332" s="53"/>
    </row>
    <row r="333" spans="2:18" ht="15.75">
      <c r="B333" s="21">
        <f t="shared" si="12"/>
        <v>8</v>
      </c>
      <c r="C333" s="33" t="s">
        <v>183</v>
      </c>
      <c r="D333" s="34">
        <v>1994</v>
      </c>
      <c r="E333" s="35" t="s">
        <v>88</v>
      </c>
      <c r="F333" s="24">
        <f t="shared" si="11"/>
        <v>30</v>
      </c>
      <c r="G333" s="19"/>
      <c r="H333" s="20">
        <v>30</v>
      </c>
      <c r="I333" s="20"/>
      <c r="J333" s="20"/>
      <c r="K333" s="20"/>
      <c r="L333" s="20"/>
      <c r="M333" s="20"/>
      <c r="N333" s="20"/>
      <c r="O333" s="20"/>
      <c r="P333" s="20"/>
      <c r="Q333" s="20"/>
      <c r="R333" s="53"/>
    </row>
    <row r="334" spans="2:18" ht="15.75">
      <c r="B334" s="21">
        <f t="shared" si="12"/>
        <v>9</v>
      </c>
      <c r="C334" s="33" t="s">
        <v>69</v>
      </c>
      <c r="D334" s="34">
        <v>2000</v>
      </c>
      <c r="E334" s="35" t="s">
        <v>12</v>
      </c>
      <c r="F334" s="24">
        <f t="shared" si="11"/>
        <v>30</v>
      </c>
      <c r="G334" s="19"/>
      <c r="H334" s="20">
        <v>30</v>
      </c>
      <c r="I334" s="20"/>
      <c r="J334" s="20"/>
      <c r="K334" s="20"/>
      <c r="L334" s="20"/>
      <c r="M334" s="20"/>
      <c r="N334" s="20"/>
      <c r="O334" s="20"/>
      <c r="P334" s="20"/>
      <c r="Q334" s="20"/>
      <c r="R334" s="53"/>
    </row>
    <row r="335" spans="2:18" ht="15.75">
      <c r="B335" s="21">
        <f t="shared" si="12"/>
        <v>10</v>
      </c>
      <c r="C335" s="33" t="s">
        <v>104</v>
      </c>
      <c r="D335" s="34">
        <v>1999</v>
      </c>
      <c r="E335" s="35" t="s">
        <v>105</v>
      </c>
      <c r="F335" s="24">
        <f t="shared" si="11"/>
        <v>20</v>
      </c>
      <c r="G335" s="19"/>
      <c r="H335" s="20">
        <v>20</v>
      </c>
      <c r="I335" s="20"/>
      <c r="J335" s="20"/>
      <c r="K335" s="20"/>
      <c r="L335" s="20"/>
      <c r="M335" s="20"/>
      <c r="N335" s="20"/>
      <c r="O335" s="20"/>
      <c r="P335" s="20"/>
      <c r="Q335" s="20"/>
      <c r="R335" s="53"/>
    </row>
    <row r="336" spans="2:18" ht="15.75">
      <c r="B336" s="21">
        <f t="shared" si="12"/>
        <v>11</v>
      </c>
      <c r="C336" s="33" t="s">
        <v>103</v>
      </c>
      <c r="D336" s="34">
        <v>1996</v>
      </c>
      <c r="E336" s="35" t="s">
        <v>22</v>
      </c>
      <c r="F336" s="24">
        <f t="shared" si="11"/>
        <v>20</v>
      </c>
      <c r="G336" s="19"/>
      <c r="H336" s="20">
        <v>20</v>
      </c>
      <c r="I336" s="20"/>
      <c r="J336" s="20"/>
      <c r="K336" s="20"/>
      <c r="L336" s="20"/>
      <c r="M336" s="20"/>
      <c r="N336" s="20"/>
      <c r="O336" s="20"/>
      <c r="P336" s="20"/>
      <c r="Q336" s="20"/>
      <c r="R336" s="53"/>
    </row>
    <row r="337" spans="2:18" ht="15.75">
      <c r="B337" s="21">
        <f t="shared" si="12"/>
        <v>12</v>
      </c>
      <c r="C337" s="33" t="s">
        <v>80</v>
      </c>
      <c r="D337" s="34">
        <v>1997</v>
      </c>
      <c r="E337" s="35" t="s">
        <v>22</v>
      </c>
      <c r="F337" s="24">
        <f t="shared" si="11"/>
        <v>20</v>
      </c>
      <c r="G337" s="19"/>
      <c r="H337" s="20">
        <v>20</v>
      </c>
      <c r="I337" s="20"/>
      <c r="J337" s="20"/>
      <c r="K337" s="20"/>
      <c r="L337" s="20"/>
      <c r="M337" s="20"/>
      <c r="N337" s="20"/>
      <c r="O337" s="20"/>
      <c r="P337" s="20"/>
      <c r="Q337" s="20"/>
      <c r="R337" s="53"/>
    </row>
    <row r="338" spans="2:18" ht="15.75">
      <c r="B338" s="21">
        <f t="shared" si="12"/>
        <v>13</v>
      </c>
      <c r="C338" s="33" t="s">
        <v>78</v>
      </c>
      <c r="D338" s="34">
        <v>1997</v>
      </c>
      <c r="E338" s="35" t="s">
        <v>12</v>
      </c>
      <c r="F338" s="24">
        <f t="shared" si="11"/>
        <v>20</v>
      </c>
      <c r="G338" s="19"/>
      <c r="H338" s="20">
        <v>20</v>
      </c>
      <c r="I338" s="20"/>
      <c r="J338" s="20"/>
      <c r="K338" s="20"/>
      <c r="L338" s="20"/>
      <c r="M338" s="20"/>
      <c r="N338" s="20"/>
      <c r="O338" s="20"/>
      <c r="P338" s="20"/>
      <c r="Q338" s="20"/>
      <c r="R338" s="53"/>
    </row>
    <row r="339" spans="2:18" ht="15.75">
      <c r="B339" s="21">
        <f t="shared" si="12"/>
        <v>14</v>
      </c>
      <c r="C339" s="33" t="s">
        <v>23</v>
      </c>
      <c r="D339" s="34">
        <v>1998</v>
      </c>
      <c r="E339" s="35" t="s">
        <v>105</v>
      </c>
      <c r="F339" s="24">
        <f t="shared" si="11"/>
        <v>20</v>
      </c>
      <c r="G339" s="19"/>
      <c r="H339" s="20">
        <v>20</v>
      </c>
      <c r="I339" s="20"/>
      <c r="J339" s="20"/>
      <c r="K339" s="20"/>
      <c r="L339" s="20"/>
      <c r="M339" s="20"/>
      <c r="N339" s="20"/>
      <c r="O339" s="20"/>
      <c r="P339" s="20"/>
      <c r="Q339" s="20"/>
      <c r="R339" s="53"/>
    </row>
    <row r="340" spans="2:18" ht="15.75">
      <c r="B340" s="21">
        <f t="shared" si="12"/>
        <v>15</v>
      </c>
      <c r="C340" s="22"/>
      <c r="D340" s="23"/>
      <c r="E340" s="2"/>
      <c r="F340" s="24">
        <f t="shared" si="11"/>
        <v>0</v>
      </c>
      <c r="G340" s="25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46"/>
    </row>
    <row r="341" spans="2:18" ht="15.75">
      <c r="B341" s="21">
        <f t="shared" si="12"/>
        <v>16</v>
      </c>
      <c r="C341" s="22"/>
      <c r="D341" s="23"/>
      <c r="E341" s="2"/>
      <c r="F341" s="24">
        <f t="shared" si="11"/>
        <v>0</v>
      </c>
      <c r="G341" s="25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46"/>
    </row>
    <row r="342" spans="2:18" ht="15.75">
      <c r="B342" s="21">
        <f>B341+1</f>
        <v>17</v>
      </c>
      <c r="C342" s="22"/>
      <c r="D342" s="23"/>
      <c r="E342" s="2"/>
      <c r="F342" s="24">
        <f t="shared" si="11"/>
        <v>0</v>
      </c>
      <c r="G342" s="25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46"/>
    </row>
    <row r="343" spans="2:18" ht="16.5" thickBot="1">
      <c r="B343" s="28">
        <f>B342+1</f>
        <v>18</v>
      </c>
      <c r="C343" s="29"/>
      <c r="D343" s="30"/>
      <c r="E343" s="3"/>
      <c r="F343" s="31">
        <f t="shared" si="11"/>
        <v>0</v>
      </c>
      <c r="G343" s="52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9"/>
    </row>
    <row r="344" spans="7:18" ht="15.75"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7:18" ht="15.75"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7:18" ht="15.75"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7:18" ht="15.75"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7:18" ht="15.75"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7:18" ht="15.75"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7:18" ht="15.75"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7:18" ht="15.75"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7:18" ht="15.75"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7:18" ht="15.75"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7:18" ht="15.75"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7:18" ht="15.75"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7:18" ht="15.75"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7:18" ht="15.75"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7:18" ht="15.75"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7:18" ht="15.75"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7:18" ht="15.75"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7:18" ht="15.75"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7:18" ht="15.75"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7:18" ht="15.75"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7:18" ht="15.75"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7:18" ht="15.75"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7:18" ht="15.75"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7:18" ht="15.75"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7:18" ht="15.75"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7:18" ht="15.75"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7:18" ht="15.75"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7:18" ht="15.75"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7:18" ht="15.75"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7:18" ht="15.75"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7:18" ht="15.75"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7:18" ht="15.75"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7:18" ht="15.75"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7:18" ht="15.75"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7:18" ht="15.75"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7:18" ht="15.75"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7:18" ht="15.75"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7:18" ht="15.75"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7:18" ht="15.75"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7:18" ht="15.75"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7:18" ht="15.75"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7:18" ht="15.75"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7:18" ht="15.75"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7:18" ht="15.75"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7:18" ht="15.75"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</sheetData>
  <sheetProtection/>
  <mergeCells count="24">
    <mergeCell ref="G255:J255"/>
    <mergeCell ref="K255:N255"/>
    <mergeCell ref="O255:R255"/>
    <mergeCell ref="G324:J324"/>
    <mergeCell ref="K324:N324"/>
    <mergeCell ref="O324:R324"/>
    <mergeCell ref="G156:J156"/>
    <mergeCell ref="K156:N156"/>
    <mergeCell ref="O156:R156"/>
    <mergeCell ref="G222:J222"/>
    <mergeCell ref="K222:N222"/>
    <mergeCell ref="O222:R222"/>
    <mergeCell ref="G61:J61"/>
    <mergeCell ref="K61:N61"/>
    <mergeCell ref="O61:R61"/>
    <mergeCell ref="G131:J131"/>
    <mergeCell ref="K131:N131"/>
    <mergeCell ref="O131:R131"/>
    <mergeCell ref="G4:J4"/>
    <mergeCell ref="K4:N4"/>
    <mergeCell ref="O4:R4"/>
    <mergeCell ref="G44:J44"/>
    <mergeCell ref="K44:N44"/>
    <mergeCell ref="O44:R44"/>
  </mergeCells>
  <printOptions/>
  <pageMargins left="0.24" right="0.22" top="0.21" bottom="0.22" header="0.17" footer="0.17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Alexy-Pavol</cp:lastModifiedBy>
  <cp:lastPrinted>2009-01-11T20:10:40Z</cp:lastPrinted>
  <dcterms:created xsi:type="dcterms:W3CDTF">1997-01-24T11:07:25Z</dcterms:created>
  <dcterms:modified xsi:type="dcterms:W3CDTF">2010-12-07T07:56:17Z</dcterms:modified>
  <cp:category/>
  <cp:version/>
  <cp:contentType/>
  <cp:contentStatus/>
</cp:coreProperties>
</file>